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folder\CAFF\START\2020_graphics\3.29\"/>
    </mc:Choice>
  </mc:AlternateContent>
  <xr:revisionPtr revIDLastSave="0" documentId="13_ncr:1_{A97EC179-95F8-4BC1-ABEE-7C178914FEAC}" xr6:coauthVersionLast="46" xr6:coauthVersionMax="46" xr10:uidLastSave="{00000000-0000-0000-0000-000000000000}"/>
  <bookViews>
    <workbookView xWindow="57480" yWindow="-120" windowWidth="29040" windowHeight="15840" xr2:uid="{E5A330E9-B0BB-4CB1-A5E1-66F69E9D2783}"/>
  </bookViews>
  <sheets>
    <sheet name="Sheet1" sheetId="1" r:id="rId1"/>
    <sheet name="Sheet3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I2" i="1"/>
  <c r="I38" i="1"/>
  <c r="I3" i="1"/>
  <c r="I4" i="1"/>
  <c r="I5" i="1"/>
  <c r="I57" i="1"/>
  <c r="I39" i="1"/>
  <c r="I70" i="1"/>
  <c r="I6" i="1"/>
  <c r="I40" i="1"/>
  <c r="I41" i="1"/>
  <c r="I58" i="1"/>
  <c r="I59" i="1"/>
  <c r="I60" i="1"/>
  <c r="I72" i="1"/>
  <c r="I61" i="1"/>
  <c r="I7" i="1"/>
  <c r="I73" i="1"/>
  <c r="I42" i="1"/>
  <c r="I62" i="1"/>
  <c r="I8" i="1"/>
  <c r="I43" i="1"/>
  <c r="I63" i="1"/>
  <c r="I9" i="1"/>
  <c r="I64" i="1"/>
  <c r="I10" i="1"/>
  <c r="I11" i="1"/>
  <c r="I44" i="1"/>
  <c r="I12" i="1"/>
  <c r="I71" i="1"/>
  <c r="I65" i="1"/>
  <c r="I66" i="1"/>
  <c r="I13" i="1"/>
  <c r="I14" i="1"/>
  <c r="I15" i="1"/>
  <c r="I16" i="1"/>
  <c r="I17" i="1"/>
  <c r="I18" i="1"/>
  <c r="I19" i="1"/>
  <c r="I20" i="1"/>
  <c r="I45" i="1"/>
  <c r="I67" i="1"/>
  <c r="I46" i="1"/>
  <c r="I21" i="1"/>
  <c r="I47" i="1"/>
  <c r="I22" i="1"/>
  <c r="I68" i="1"/>
  <c r="I23" i="1"/>
  <c r="I24" i="1"/>
  <c r="I69" i="1"/>
  <c r="I25" i="1"/>
  <c r="I48" i="1"/>
  <c r="I26" i="1"/>
  <c r="I27" i="1"/>
  <c r="I28" i="1"/>
  <c r="I29" i="1"/>
  <c r="I30" i="1"/>
  <c r="I49" i="1"/>
  <c r="I31" i="1"/>
  <c r="I32" i="1"/>
  <c r="I50" i="1"/>
  <c r="I51" i="1"/>
  <c r="I52" i="1"/>
  <c r="I33" i="1"/>
  <c r="I34" i="1"/>
  <c r="I35" i="1"/>
  <c r="I36" i="1"/>
  <c r="I53" i="1"/>
  <c r="I54" i="1"/>
  <c r="I55" i="1"/>
  <c r="I37" i="1"/>
</calcChain>
</file>

<file path=xl/sharedStrings.xml><?xml version="1.0" encoding="utf-8"?>
<sst xmlns="http://schemas.openxmlformats.org/spreadsheetml/2006/main" count="311" uniqueCount="121">
  <si>
    <t>Population</t>
  </si>
  <si>
    <t>Figure XX code</t>
  </si>
  <si>
    <t>Ecotype</t>
  </si>
  <si>
    <t>Jurisdiction</t>
  </si>
  <si>
    <t>Most Recent Survey Year</t>
  </si>
  <si>
    <t>Migratory tundra</t>
  </si>
  <si>
    <t>U.S. (Alaska)</t>
  </si>
  <si>
    <t>U.S. (Alaska)/Canada (Yukon)</t>
  </si>
  <si>
    <t>Canada (Northwest Territories)</t>
  </si>
  <si>
    <t>Canada (Northwest Territories/Nunavut)</t>
  </si>
  <si>
    <t>Canada (Nunavut)</t>
  </si>
  <si>
    <t>Canada (Nunavut/Northwest Territories/Saskatchewan/Manitoba)</t>
  </si>
  <si>
    <t>Canada (Manitoba/Ontario)</t>
  </si>
  <si>
    <t>Canada (Ontario)</t>
  </si>
  <si>
    <t>Canada (Quebec)</t>
  </si>
  <si>
    <t>Canada (Quebec/Labrador)</t>
  </si>
  <si>
    <t>Inglefield Land</t>
  </si>
  <si>
    <t>Greenland</t>
  </si>
  <si>
    <t>Olrik Fjord</t>
  </si>
  <si>
    <t>Nuussuaq Halvø</t>
  </si>
  <si>
    <t>Naternaq</t>
  </si>
  <si>
    <r>
      <t>Akia–Maniitsoq</t>
    </r>
    <r>
      <rPr>
        <vertAlign val="superscript"/>
        <sz val="9.5"/>
        <color theme="1"/>
        <rFont val="Calibri Light"/>
        <family val="2"/>
      </rPr>
      <t>10</t>
    </r>
  </si>
  <si>
    <t>Ameralik</t>
  </si>
  <si>
    <t>Qeqertarsuatsiaat</t>
  </si>
  <si>
    <t>Qassit</t>
  </si>
  <si>
    <t>Neria</t>
  </si>
  <si>
    <t>Ivittuut</t>
  </si>
  <si>
    <t>Feral reindeer</t>
  </si>
  <si>
    <t>N/A</t>
  </si>
  <si>
    <r>
      <t>Taymyr</t>
    </r>
    <r>
      <rPr>
        <vertAlign val="superscript"/>
        <sz val="9.5"/>
        <color theme="1"/>
        <rFont val="Calibri Light"/>
        <family val="2"/>
      </rPr>
      <t>11</t>
    </r>
  </si>
  <si>
    <t>Russia</t>
  </si>
  <si>
    <r>
      <t>Lena–Olenyk</t>
    </r>
    <r>
      <rPr>
        <vertAlign val="superscript"/>
        <sz val="9.5"/>
        <color theme="1"/>
        <rFont val="Calibri Light"/>
        <family val="2"/>
      </rPr>
      <t>11</t>
    </r>
  </si>
  <si>
    <r>
      <t>Yana Indigurka</t>
    </r>
    <r>
      <rPr>
        <vertAlign val="superscript"/>
        <sz val="9.5"/>
        <color theme="1"/>
        <rFont val="Calibri Light"/>
        <family val="2"/>
      </rPr>
      <t>11</t>
    </r>
  </si>
  <si>
    <r>
      <t>Sundrun</t>
    </r>
    <r>
      <rPr>
        <vertAlign val="superscript"/>
        <sz val="9.5"/>
        <color theme="1"/>
        <rFont val="Calibri Light"/>
        <family val="2"/>
      </rPr>
      <t>11</t>
    </r>
  </si>
  <si>
    <r>
      <t>Chukotka</t>
    </r>
    <r>
      <rPr>
        <vertAlign val="superscript"/>
        <sz val="9.5"/>
        <color theme="1"/>
        <rFont val="Calibri Light"/>
        <family val="2"/>
      </rPr>
      <t>11</t>
    </r>
  </si>
  <si>
    <r>
      <t>Dolphin and Union</t>
    </r>
    <r>
      <rPr>
        <vertAlign val="superscript"/>
        <sz val="9.5"/>
        <color theme="1"/>
        <rFont val="Calibri Light"/>
        <family val="2"/>
      </rPr>
      <t>12</t>
    </r>
  </si>
  <si>
    <t>Arctic Island</t>
  </si>
  <si>
    <t>Canada (Nunavut/Northwest Territories)</t>
  </si>
  <si>
    <r>
      <t>Banks–Victoria</t>
    </r>
    <r>
      <rPr>
        <vertAlign val="superscript"/>
        <sz val="9.5"/>
        <color theme="1"/>
        <rFont val="Calibri Light"/>
        <family val="2"/>
      </rPr>
      <t>13</t>
    </r>
  </si>
  <si>
    <r>
      <t>Western Queen Elizabeth</t>
    </r>
    <r>
      <rPr>
        <vertAlign val="superscript"/>
        <sz val="9.5"/>
        <color theme="1"/>
        <rFont val="Calibri Light"/>
        <family val="2"/>
      </rPr>
      <t>13</t>
    </r>
  </si>
  <si>
    <r>
      <t>East Queen Elizabeth</t>
    </r>
    <r>
      <rPr>
        <vertAlign val="superscript"/>
        <sz val="9.5"/>
        <color theme="1"/>
        <rFont val="Calibri Light"/>
        <family val="2"/>
      </rPr>
      <t>13</t>
    </r>
  </si>
  <si>
    <r>
      <t>Prince of Wales – Somerset – Boothia</t>
    </r>
    <r>
      <rPr>
        <vertAlign val="superscript"/>
        <sz val="9.5"/>
        <color theme="1"/>
        <rFont val="Calibri Light"/>
        <family val="2"/>
      </rPr>
      <t>13</t>
    </r>
  </si>
  <si>
    <r>
      <t>Svalbard</t>
    </r>
    <r>
      <rPr>
        <vertAlign val="superscript"/>
        <sz val="9.5"/>
        <color theme="1"/>
        <rFont val="Calibri Light"/>
        <family val="2"/>
      </rPr>
      <t>14</t>
    </r>
  </si>
  <si>
    <t>Norway</t>
  </si>
  <si>
    <r>
      <t>Novaya Zemlya Island</t>
    </r>
    <r>
      <rPr>
        <vertAlign val="superscript"/>
        <sz val="9.5"/>
        <color theme="1"/>
        <rFont val="Calibri Light"/>
        <family val="2"/>
      </rPr>
      <t>15</t>
    </r>
  </si>
  <si>
    <t>Ca.2015</t>
  </si>
  <si>
    <r>
      <t>Severnaya Zemlya Islands</t>
    </r>
    <r>
      <rPr>
        <vertAlign val="superscript"/>
        <sz val="9.5"/>
        <color theme="1"/>
        <rFont val="Calibri Light"/>
        <family val="2"/>
      </rPr>
      <t>15,16</t>
    </r>
  </si>
  <si>
    <t>Ca.1985</t>
  </si>
  <si>
    <r>
      <t>New Siberian Islands</t>
    </r>
    <r>
      <rPr>
        <vertAlign val="superscript"/>
        <sz val="9.5"/>
        <color theme="1"/>
        <rFont val="Calibri Light"/>
        <family val="2"/>
      </rPr>
      <t>15</t>
    </r>
  </si>
  <si>
    <t>Ca.2005</t>
  </si>
  <si>
    <r>
      <t>Bonnet Plume</t>
    </r>
    <r>
      <rPr>
        <vertAlign val="superscript"/>
        <sz val="9.5"/>
        <color theme="1"/>
        <rFont val="Calibri Light"/>
        <family val="2"/>
      </rPr>
      <t>17</t>
    </r>
  </si>
  <si>
    <t>Mountain</t>
  </si>
  <si>
    <t>Canada (Yukon/Northwest Territories)</t>
  </si>
  <si>
    <r>
      <t>Coal River</t>
    </r>
    <r>
      <rPr>
        <vertAlign val="superscript"/>
        <sz val="9.5"/>
        <color theme="1"/>
        <rFont val="Calibri Light"/>
        <family val="2"/>
      </rPr>
      <t>17</t>
    </r>
  </si>
  <si>
    <t>450–700</t>
  </si>
  <si>
    <r>
      <t>Finlayson</t>
    </r>
    <r>
      <rPr>
        <vertAlign val="superscript"/>
        <sz val="9.5"/>
        <color theme="1"/>
        <rFont val="Calibri Light"/>
        <family val="2"/>
      </rPr>
      <t>17</t>
    </r>
  </si>
  <si>
    <t>Canada (Yukon)</t>
  </si>
  <si>
    <r>
      <t>Hart River</t>
    </r>
    <r>
      <rPr>
        <vertAlign val="superscript"/>
        <sz val="9.5"/>
        <color theme="1"/>
        <rFont val="Calibri Light"/>
        <family val="2"/>
      </rPr>
      <t>17</t>
    </r>
  </si>
  <si>
    <r>
      <t>Tay River</t>
    </r>
    <r>
      <rPr>
        <vertAlign val="superscript"/>
        <sz val="9.5"/>
        <color theme="1"/>
        <rFont val="Calibri Light"/>
        <family val="2"/>
      </rPr>
      <t>17</t>
    </r>
  </si>
  <si>
    <r>
      <t>Redstone</t>
    </r>
    <r>
      <rPr>
        <vertAlign val="superscript"/>
        <sz val="9.5"/>
        <color theme="1"/>
        <rFont val="Calibri Light"/>
        <family val="2"/>
      </rPr>
      <t>17</t>
    </r>
  </si>
  <si>
    <r>
      <t>South Nahanni</t>
    </r>
    <r>
      <rPr>
        <vertAlign val="superscript"/>
        <sz val="9.5"/>
        <color theme="1"/>
        <rFont val="Calibri Light"/>
        <family val="2"/>
      </rPr>
      <t>17</t>
    </r>
  </si>
  <si>
    <r>
      <t>Labiche</t>
    </r>
    <r>
      <rPr>
        <vertAlign val="superscript"/>
        <sz val="9.5"/>
        <color theme="1"/>
        <rFont val="Calibri Light"/>
        <family val="2"/>
      </rPr>
      <t>17</t>
    </r>
  </si>
  <si>
    <r>
      <t>Liard Plateau</t>
    </r>
    <r>
      <rPr>
        <vertAlign val="superscript"/>
        <sz val="9.5"/>
        <color theme="1"/>
        <rFont val="Calibri Light"/>
        <family val="2"/>
      </rPr>
      <t>17</t>
    </r>
  </si>
  <si>
    <t>Canada (Yukon/British Columbia)</t>
  </si>
  <si>
    <r>
      <t>Muskwa</t>
    </r>
    <r>
      <rPr>
        <vertAlign val="superscript"/>
        <sz val="9.5"/>
        <color theme="1"/>
        <rFont val="Calibri Light"/>
        <family val="2"/>
      </rPr>
      <t>18</t>
    </r>
  </si>
  <si>
    <t>Canada (British Columbia)</t>
  </si>
  <si>
    <r>
      <t>Pink Mountain</t>
    </r>
    <r>
      <rPr>
        <vertAlign val="superscript"/>
        <sz val="9.5"/>
        <color theme="1"/>
        <rFont val="Calibri Light"/>
        <family val="2"/>
      </rPr>
      <t>18</t>
    </r>
  </si>
  <si>
    <r>
      <t>Graham</t>
    </r>
    <r>
      <rPr>
        <vertAlign val="superscript"/>
        <sz val="9.5"/>
        <color theme="1"/>
        <rFont val="Calibri Light"/>
        <family val="2"/>
      </rPr>
      <t>18</t>
    </r>
  </si>
  <si>
    <r>
      <t>Torngat Mountains</t>
    </r>
    <r>
      <rPr>
        <vertAlign val="superscript"/>
        <sz val="9.5"/>
        <color theme="1"/>
        <rFont val="Calibri Light"/>
        <family val="2"/>
      </rPr>
      <t>19</t>
    </r>
  </si>
  <si>
    <t>Canada (Quebec/Nunavut/Labrador)</t>
  </si>
  <si>
    <r>
      <t>Iceland</t>
    </r>
    <r>
      <rPr>
        <vertAlign val="superscript"/>
        <sz val="9.5"/>
        <color theme="1"/>
        <rFont val="Calibri Light"/>
        <family val="2"/>
      </rPr>
      <t>20</t>
    </r>
  </si>
  <si>
    <t>Iceland</t>
  </si>
  <si>
    <r>
      <t>Gwich’in, Inuvialuit, Sahtú, Wek’èezhìı, southern NWT</t>
    </r>
    <r>
      <rPr>
        <vertAlign val="superscript"/>
        <sz val="9.5"/>
        <color theme="1"/>
        <rFont val="Calibri Light"/>
        <family val="2"/>
      </rPr>
      <t>21</t>
    </r>
  </si>
  <si>
    <t>Forest</t>
  </si>
  <si>
    <r>
      <t>Maxhamish, Calendar, Snake–Sahtahneh, Parker, Prophet</t>
    </r>
    <r>
      <rPr>
        <vertAlign val="superscript"/>
        <sz val="9.5"/>
        <color theme="1"/>
        <rFont val="Calibri Light"/>
        <family val="2"/>
      </rPr>
      <t>21</t>
    </r>
  </si>
  <si>
    <r>
      <t>Chinchaga, Bistcho, Yates, Caribou Mountains</t>
    </r>
    <r>
      <rPr>
        <vertAlign val="superscript"/>
        <sz val="9.5"/>
        <color theme="1"/>
        <rFont val="Calibri Light"/>
        <family val="2"/>
      </rPr>
      <t>21</t>
    </r>
  </si>
  <si>
    <t>Canada (Alberta)</t>
  </si>
  <si>
    <r>
      <t>Spirit, Swan, Ozhiski, Missisa, James Bay, Kesagami</t>
    </r>
    <r>
      <rPr>
        <vertAlign val="superscript"/>
        <sz val="9.5"/>
        <color theme="1"/>
        <rFont val="Calibri Light"/>
        <family val="2"/>
      </rPr>
      <t>22</t>
    </r>
  </si>
  <si>
    <r>
      <t>Quebec boreal caribou</t>
    </r>
    <r>
      <rPr>
        <vertAlign val="superscript"/>
        <sz val="9.5"/>
        <color theme="1"/>
        <rFont val="Calibri Light"/>
        <family val="2"/>
      </rPr>
      <t>23</t>
    </r>
  </si>
  <si>
    <r>
      <t>Lac Joseph, Red Wine, Mealy Mountain</t>
    </r>
    <r>
      <rPr>
        <vertAlign val="superscript"/>
        <sz val="9.5"/>
        <color theme="1"/>
        <rFont val="Calibri Light"/>
        <family val="2"/>
      </rPr>
      <t>21</t>
    </r>
  </si>
  <si>
    <t>Canada (Labrador)</t>
  </si>
  <si>
    <r>
      <t>Karelia</t>
    </r>
    <r>
      <rPr>
        <u/>
        <sz val="9.5"/>
        <color rgb="FF008080"/>
        <rFont val="Calibri Light"/>
        <family val="2"/>
      </rPr>
      <t>, Arkhangelsk, Komi, Nenets</t>
    </r>
    <r>
      <rPr>
        <strike/>
        <sz val="9.5"/>
        <color rgb="FFFF0000"/>
        <rFont val="Calibri Light"/>
        <family val="2"/>
      </rPr>
      <t xml:space="preserve"> and other Russian populations</t>
    </r>
    <r>
      <rPr>
        <vertAlign val="superscript"/>
        <sz val="9.5"/>
        <color theme="1"/>
        <rFont val="Calibri Light"/>
        <family val="2"/>
      </rPr>
      <t>24</t>
    </r>
  </si>
  <si>
    <r>
      <t>Mulchatna</t>
    </r>
    <r>
      <rPr>
        <vertAlign val="superscript"/>
        <sz val="9.5"/>
        <color theme="1"/>
        <rFont val="Calibri Light"/>
        <family val="2"/>
      </rPr>
      <t>1</t>
    </r>
  </si>
  <si>
    <r>
      <t>Northern Peninsula</t>
    </r>
    <r>
      <rPr>
        <vertAlign val="superscript"/>
        <sz val="9.5"/>
        <color theme="1"/>
        <rFont val="Calibri Light"/>
        <family val="2"/>
      </rPr>
      <t>2</t>
    </r>
  </si>
  <si>
    <r>
      <t>Southern Peninsula</t>
    </r>
    <r>
      <rPr>
        <vertAlign val="superscript"/>
        <sz val="9.5"/>
        <color theme="1"/>
        <rFont val="Calibri Light"/>
        <family val="2"/>
      </rPr>
      <t>3</t>
    </r>
  </si>
  <si>
    <r>
      <t>Unimak</t>
    </r>
    <r>
      <rPr>
        <vertAlign val="superscript"/>
        <sz val="9.5"/>
        <color theme="1"/>
        <rFont val="Calibri Light"/>
        <family val="2"/>
      </rPr>
      <t>4</t>
    </r>
  </si>
  <si>
    <r>
      <t>Adak</t>
    </r>
    <r>
      <rPr>
        <vertAlign val="superscript"/>
        <sz val="9.5"/>
        <color theme="1"/>
        <rFont val="Calibri Light"/>
        <family val="2"/>
      </rPr>
      <t>5</t>
    </r>
  </si>
  <si>
    <r>
      <t>Western Arctic</t>
    </r>
    <r>
      <rPr>
        <vertAlign val="superscript"/>
        <sz val="9.5"/>
        <color theme="1"/>
        <rFont val="Calibri Light"/>
        <family val="2"/>
      </rPr>
      <t>6</t>
    </r>
  </si>
  <si>
    <r>
      <t>Teshekpuk</t>
    </r>
    <r>
      <rPr>
        <vertAlign val="superscript"/>
        <sz val="9.5"/>
        <color theme="1"/>
        <rFont val="Calibri Light"/>
        <family val="2"/>
      </rPr>
      <t>6</t>
    </r>
  </si>
  <si>
    <r>
      <t>Central Arctic</t>
    </r>
    <r>
      <rPr>
        <vertAlign val="superscript"/>
        <sz val="9.5"/>
        <color theme="1"/>
        <rFont val="Calibri Light"/>
        <family val="2"/>
      </rPr>
      <t>6</t>
    </r>
  </si>
  <si>
    <r>
      <t>Forty Mile</t>
    </r>
    <r>
      <rPr>
        <vertAlign val="superscript"/>
        <sz val="9.5"/>
        <color theme="1"/>
        <rFont val="Calibri Light"/>
        <family val="2"/>
      </rPr>
      <t>7</t>
    </r>
  </si>
  <si>
    <r>
      <t>Porcupine</t>
    </r>
    <r>
      <rPr>
        <vertAlign val="superscript"/>
        <sz val="9.5"/>
        <color theme="1"/>
        <rFont val="Calibri Light"/>
        <family val="2"/>
      </rPr>
      <t>8</t>
    </r>
  </si>
  <si>
    <r>
      <t>Tuktoyaktuk Peninsula</t>
    </r>
    <r>
      <rPr>
        <vertAlign val="superscript"/>
        <sz val="9.5"/>
        <color theme="1"/>
        <rFont val="Calibri Light"/>
        <family val="2"/>
      </rPr>
      <t>8</t>
    </r>
  </si>
  <si>
    <r>
      <t>Cape Bathurst</t>
    </r>
    <r>
      <rPr>
        <vertAlign val="superscript"/>
        <sz val="9.5"/>
        <color theme="1"/>
        <rFont val="Calibri Light"/>
        <family val="2"/>
      </rPr>
      <t>8</t>
    </r>
  </si>
  <si>
    <r>
      <t>Bluenose West</t>
    </r>
    <r>
      <rPr>
        <vertAlign val="superscript"/>
        <sz val="9.5"/>
        <color theme="1"/>
        <rFont val="Calibri Light"/>
        <family val="2"/>
      </rPr>
      <t>8</t>
    </r>
  </si>
  <si>
    <r>
      <t>Bluenose East</t>
    </r>
    <r>
      <rPr>
        <vertAlign val="superscript"/>
        <sz val="9.5"/>
        <color theme="1"/>
        <rFont val="Calibri Light"/>
        <family val="2"/>
      </rPr>
      <t>8</t>
    </r>
  </si>
  <si>
    <r>
      <t>Bathurst</t>
    </r>
    <r>
      <rPr>
        <vertAlign val="superscript"/>
        <sz val="9.5"/>
        <color theme="1"/>
        <rFont val="Calibri Light"/>
        <family val="2"/>
      </rPr>
      <t>8</t>
    </r>
  </si>
  <si>
    <r>
      <t>Ahiak/Beverly</t>
    </r>
    <r>
      <rPr>
        <vertAlign val="superscript"/>
        <sz val="9.5"/>
        <color theme="1"/>
        <rFont val="Calibri Light"/>
        <family val="2"/>
      </rPr>
      <t>8</t>
    </r>
  </si>
  <si>
    <r>
      <t>Boothia Peninsula</t>
    </r>
    <r>
      <rPr>
        <vertAlign val="superscript"/>
        <sz val="9.5"/>
        <color theme="1"/>
        <rFont val="Calibri Light"/>
        <family val="2"/>
      </rPr>
      <t>8</t>
    </r>
  </si>
  <si>
    <r>
      <t>Lorillard and Wager Bay</t>
    </r>
    <r>
      <rPr>
        <vertAlign val="superscript"/>
        <sz val="9.5"/>
        <color theme="1"/>
        <rFont val="Calibri Light"/>
        <family val="2"/>
      </rPr>
      <t>8</t>
    </r>
  </si>
  <si>
    <r>
      <t>Qamanirjuaq</t>
    </r>
    <r>
      <rPr>
        <vertAlign val="superscript"/>
        <sz val="9.5"/>
        <color theme="1"/>
        <rFont val="Calibri Light"/>
        <family val="2"/>
      </rPr>
      <t>8</t>
    </r>
  </si>
  <si>
    <r>
      <t>Baffin Island</t>
    </r>
    <r>
      <rPr>
        <vertAlign val="superscript"/>
        <sz val="9.5"/>
        <color theme="1"/>
        <rFont val="Calibri Light"/>
        <family val="2"/>
      </rPr>
      <t>8</t>
    </r>
  </si>
  <si>
    <r>
      <t>Southampton Island</t>
    </r>
    <r>
      <rPr>
        <vertAlign val="superscript"/>
        <sz val="9.5"/>
        <color theme="1"/>
        <rFont val="Calibri Light"/>
        <family val="2"/>
      </rPr>
      <t>8</t>
    </r>
  </si>
  <si>
    <r>
      <t>Coats Island</t>
    </r>
    <r>
      <rPr>
        <vertAlign val="superscript"/>
        <sz val="9.5"/>
        <color theme="1"/>
        <rFont val="Calibri Light"/>
        <family val="2"/>
      </rPr>
      <t>8</t>
    </r>
  </si>
  <si>
    <r>
      <t>Cape Churchill</t>
    </r>
    <r>
      <rPr>
        <vertAlign val="superscript"/>
        <sz val="9.5"/>
        <color theme="1"/>
        <rFont val="Calibri Light"/>
        <family val="2"/>
      </rPr>
      <t>9</t>
    </r>
  </si>
  <si>
    <r>
      <t>Southern Hudson Bay</t>
    </r>
    <r>
      <rPr>
        <vertAlign val="superscript"/>
        <sz val="9.5"/>
        <color theme="1"/>
        <rFont val="Calibri Light"/>
        <family val="2"/>
      </rPr>
      <t>9</t>
    </r>
  </si>
  <si>
    <r>
      <t>Leaf River</t>
    </r>
    <r>
      <rPr>
        <vertAlign val="superscript"/>
        <sz val="9.5"/>
        <color theme="1"/>
        <rFont val="Calibri Light"/>
        <family val="2"/>
      </rPr>
      <t>9</t>
    </r>
  </si>
  <si>
    <r>
      <t>George River</t>
    </r>
    <r>
      <rPr>
        <vertAlign val="superscript"/>
        <sz val="9.5"/>
        <color theme="1"/>
        <rFont val="Calibri Light"/>
        <family val="2"/>
      </rPr>
      <t>9</t>
    </r>
  </si>
  <si>
    <r>
      <t>Kangerluusuaq–Sisimiut</t>
    </r>
    <r>
      <rPr>
        <vertAlign val="superscript"/>
        <sz val="9.5"/>
        <color theme="1"/>
        <rFont val="Calibri Light"/>
        <family val="2"/>
      </rPr>
      <t>10</t>
    </r>
  </si>
  <si>
    <t>Trend</t>
  </si>
  <si>
    <t>Population Estimate</t>
  </si>
  <si>
    <t>Decreasing</t>
  </si>
  <si>
    <t>Increasing</t>
  </si>
  <si>
    <t>Unknown</t>
  </si>
  <si>
    <t>Stable</t>
  </si>
  <si>
    <t>size</t>
  </si>
  <si>
    <t>98300**</t>
  </si>
  <si>
    <t>24000**</t>
  </si>
  <si>
    <t>11700**</t>
  </si>
  <si>
    <t>10–15000</t>
  </si>
  <si>
    <t>Size_group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</si>
</sst>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Calibri Light"/>
      <family val="2"/>
    </font>
    <font>
      <sz val="9.5"/>
      <color theme="1"/>
      <name val="Calibri Light"/>
      <family val="2"/>
    </font>
    <font>
      <vertAlign val="superscript"/>
      <sz val="9.5"/>
      <color theme="1"/>
      <name val="Calibri Light"/>
      <family val="2"/>
    </font>
    <font>
      <sz val="9.5"/>
      <color rgb="FF000000"/>
      <name val="Calibri Light"/>
      <family val="2"/>
    </font>
    <font>
      <u/>
      <sz val="9.5"/>
      <color rgb="FF008080"/>
      <name val="Calibri Light"/>
      <family val="2"/>
    </font>
    <font>
      <strike/>
      <sz val="9.5"/>
      <color rgb="FFFF0000"/>
      <name val="Calibri Light"/>
      <family val="2"/>
    </font>
    <font>
      <sz val="11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54E68F"/>
        <bgColor indexed="64"/>
      </patternFill>
    </fill>
    <fill>
      <patternFill patternType="solid">
        <fgColor rgb="FFEE7272"/>
        <bgColor indexed="64"/>
      </patternFill>
    </fill>
    <fill>
      <patternFill patternType="solid">
        <fgColor rgb="FFF6D86A"/>
        <bgColor indexed="64"/>
      </patternFill>
    </fill>
    <fill>
      <patternFill patternType="solid">
        <fgColor rgb="FF9CC2E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49" fontId="1" fillId="6" borderId="1" xfId="0" applyNumberFormat="1" applyFont="1" applyFill="1" applyBorder="1" applyAlignment="1">
      <alignment horizontal="left" vertical="center" wrapText="1"/>
    </xf>
    <xf numFmtId="1" fontId="1" fillId="6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6" borderId="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4C7A8-6FCA-4AB4-B515-179001D0F918}">
  <dimension ref="A1:I73"/>
  <sheetViews>
    <sheetView tabSelected="1" topLeftCell="B52" workbookViewId="0">
      <selection activeCell="I53" sqref="I53"/>
    </sheetView>
  </sheetViews>
  <sheetFormatPr defaultRowHeight="15" x14ac:dyDescent="0.25"/>
  <cols>
    <col min="1" max="1" width="23.140625" style="13" bestFit="1" customWidth="1"/>
    <col min="2" max="2" width="14.140625" style="14" bestFit="1" customWidth="1"/>
    <col min="3" max="3" width="16" style="13" bestFit="1" customWidth="1"/>
    <col min="4" max="4" width="61.140625" style="13" bestFit="1" customWidth="1"/>
    <col min="5" max="5" width="23.140625" style="13" bestFit="1" customWidth="1"/>
    <col min="6" max="6" width="28.7109375" style="13" bestFit="1" customWidth="1"/>
    <col min="7" max="7" width="10.28515625" style="15" bestFit="1" customWidth="1"/>
    <col min="8" max="8" width="9.140625" style="1"/>
    <col min="9" max="9" width="10.5703125" customWidth="1"/>
  </cols>
  <sheetData>
    <row r="1" spans="1:9" ht="25.5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110</v>
      </c>
      <c r="G1" s="2" t="s">
        <v>109</v>
      </c>
      <c r="H1" s="2" t="s">
        <v>115</v>
      </c>
      <c r="I1" s="16" t="s">
        <v>120</v>
      </c>
    </row>
    <row r="2" spans="1:9" x14ac:dyDescent="0.25">
      <c r="A2" s="4" t="s">
        <v>83</v>
      </c>
      <c r="B2" s="5">
        <v>2</v>
      </c>
      <c r="C2" s="4" t="s">
        <v>5</v>
      </c>
      <c r="D2" s="4" t="s">
        <v>6</v>
      </c>
      <c r="E2" s="4">
        <v>2013</v>
      </c>
      <c r="F2" s="8">
        <v>27</v>
      </c>
      <c r="G2" s="7" t="s">
        <v>112</v>
      </c>
      <c r="H2" s="1">
        <v>27</v>
      </c>
      <c r="I2">
        <f>IF(H2&lt;=500,1,IF(H2&lt;=5000,2,IF(H2&lt;=50000,3,IF(H2&lt;=100000,4,IF(H2&gt;100000,5)))))</f>
        <v>1</v>
      </c>
    </row>
    <row r="3" spans="1:9" x14ac:dyDescent="0.25">
      <c r="A3" s="4" t="s">
        <v>85</v>
      </c>
      <c r="B3" s="5">
        <v>4</v>
      </c>
      <c r="C3" s="4" t="s">
        <v>5</v>
      </c>
      <c r="D3" s="4" t="s">
        <v>6</v>
      </c>
      <c r="E3" s="4">
        <v>2013</v>
      </c>
      <c r="F3" s="6">
        <v>192</v>
      </c>
      <c r="G3" s="7" t="s">
        <v>111</v>
      </c>
      <c r="H3" s="1">
        <v>192</v>
      </c>
      <c r="I3">
        <f>IF(H3&lt;=500,1,IF(H3&lt;=5000,2,IF(H3&lt;=50000,3,IF(H3&lt;=100000,4,IF(H3&gt;100000,5)))))</f>
        <v>1</v>
      </c>
    </row>
    <row r="4" spans="1:9" x14ac:dyDescent="0.25">
      <c r="A4" s="4" t="s">
        <v>86</v>
      </c>
      <c r="B4" s="5">
        <v>5</v>
      </c>
      <c r="C4" s="4" t="s">
        <v>5</v>
      </c>
      <c r="D4" s="4" t="s">
        <v>6</v>
      </c>
      <c r="E4" s="4">
        <v>2012</v>
      </c>
      <c r="F4" s="11">
        <v>29</v>
      </c>
      <c r="G4" s="7" t="s">
        <v>114</v>
      </c>
      <c r="H4" s="1">
        <v>29</v>
      </c>
      <c r="I4">
        <f>IF(H4&lt;=500,1,IF(H4&lt;=5000,2,IF(H4&lt;=50000,3,IF(H4&lt;=100000,4,IF(H4&gt;100000,5)))))</f>
        <v>1</v>
      </c>
    </row>
    <row r="5" spans="1:9" x14ac:dyDescent="0.25">
      <c r="A5" s="4" t="s">
        <v>87</v>
      </c>
      <c r="B5" s="5">
        <v>6</v>
      </c>
      <c r="C5" s="4" t="s">
        <v>5</v>
      </c>
      <c r="D5" s="4" t="s">
        <v>6</v>
      </c>
      <c r="E5" s="4">
        <v>2016</v>
      </c>
      <c r="F5" s="6">
        <v>201</v>
      </c>
      <c r="G5" s="7" t="s">
        <v>111</v>
      </c>
      <c r="H5" s="1">
        <v>201</v>
      </c>
      <c r="I5">
        <f>IF(H5&lt;=500,1,IF(H5&lt;=5000,2,IF(H5&lt;=50000,3,IF(H5&lt;=100000,4,IF(H5&gt;100000,5)))))</f>
        <v>1</v>
      </c>
    </row>
    <row r="6" spans="1:9" x14ac:dyDescent="0.25">
      <c r="A6" s="4" t="s">
        <v>91</v>
      </c>
      <c r="B6" s="5">
        <v>10</v>
      </c>
      <c r="C6" s="4" t="s">
        <v>5</v>
      </c>
      <c r="D6" s="4" t="s">
        <v>7</v>
      </c>
      <c r="E6" s="4">
        <v>2013</v>
      </c>
      <c r="F6" s="8">
        <v>197</v>
      </c>
      <c r="G6" s="7" t="s">
        <v>112</v>
      </c>
      <c r="H6" s="1">
        <v>197</v>
      </c>
      <c r="I6">
        <f>IF(H6&lt;=500,1,IF(H6&lt;=5000,2,IF(H6&lt;=50000,3,IF(H6&lt;=100000,4,IF(H6&gt;100000,5)))))</f>
        <v>1</v>
      </c>
    </row>
    <row r="7" spans="1:9" x14ac:dyDescent="0.25">
      <c r="A7" s="4" t="s">
        <v>99</v>
      </c>
      <c r="B7" s="5">
        <v>18</v>
      </c>
      <c r="C7" s="4" t="s">
        <v>5</v>
      </c>
      <c r="D7" s="4" t="s">
        <v>10</v>
      </c>
      <c r="E7" s="4">
        <v>2002</v>
      </c>
      <c r="F7" s="9">
        <v>41</v>
      </c>
      <c r="G7" s="7" t="s">
        <v>113</v>
      </c>
      <c r="H7" s="1">
        <v>41</v>
      </c>
      <c r="I7">
        <f>IF(H7&lt;=500,1,IF(H7&lt;=5000,2,IF(H7&lt;=50000,3,IF(H7&lt;=100000,4,IF(H7&gt;100000,5)))))</f>
        <v>1</v>
      </c>
    </row>
    <row r="8" spans="1:9" x14ac:dyDescent="0.25">
      <c r="A8" s="4" t="s">
        <v>103</v>
      </c>
      <c r="B8" s="5">
        <v>22</v>
      </c>
      <c r="C8" s="4" t="s">
        <v>5</v>
      </c>
      <c r="D8" s="4" t="s">
        <v>10</v>
      </c>
      <c r="E8" s="4">
        <v>1991</v>
      </c>
      <c r="F8" s="9">
        <v>500</v>
      </c>
      <c r="G8" s="7" t="s">
        <v>113</v>
      </c>
      <c r="H8" s="1">
        <v>500</v>
      </c>
      <c r="I8">
        <f>IF(H8&lt;=500,1,IF(H8&lt;=5000,2,IF(H8&lt;=50000,3,IF(H8&lt;=100000,4,IF(H8&gt;100000,5)))))</f>
        <v>1</v>
      </c>
    </row>
    <row r="9" spans="1:9" x14ac:dyDescent="0.25">
      <c r="A9" s="4" t="s">
        <v>106</v>
      </c>
      <c r="B9" s="5">
        <v>25</v>
      </c>
      <c r="C9" s="4" t="s">
        <v>5</v>
      </c>
      <c r="D9" s="4" t="s">
        <v>14</v>
      </c>
      <c r="E9" s="4">
        <v>2016</v>
      </c>
      <c r="F9" s="6">
        <v>199</v>
      </c>
      <c r="G9" s="7" t="s">
        <v>111</v>
      </c>
      <c r="H9" s="1">
        <v>199</v>
      </c>
      <c r="I9">
        <f>IF(H9&lt;=500,1,IF(H9&lt;=5000,2,IF(H9&lt;=50000,3,IF(H9&lt;=100000,4,IF(H9&gt;100000,5)))))</f>
        <v>1</v>
      </c>
    </row>
    <row r="10" spans="1:9" x14ac:dyDescent="0.25">
      <c r="A10" s="4" t="s">
        <v>16</v>
      </c>
      <c r="B10" s="5">
        <v>27</v>
      </c>
      <c r="C10" s="4" t="s">
        <v>5</v>
      </c>
      <c r="D10" s="4" t="s">
        <v>17</v>
      </c>
      <c r="E10" s="4">
        <v>1999</v>
      </c>
      <c r="F10" s="6">
        <v>226</v>
      </c>
      <c r="G10" s="7" t="s">
        <v>111</v>
      </c>
      <c r="H10" s="1">
        <v>226</v>
      </c>
      <c r="I10">
        <f>IF(H10&lt;=500,1,IF(H10&lt;=5000,2,IF(H10&lt;=50000,3,IF(H10&lt;=100000,4,IF(H10&gt;100000,5)))))</f>
        <v>1</v>
      </c>
    </row>
    <row r="11" spans="1:9" x14ac:dyDescent="0.25">
      <c r="A11" s="4" t="s">
        <v>18</v>
      </c>
      <c r="B11" s="5">
        <v>28</v>
      </c>
      <c r="C11" s="4" t="s">
        <v>5</v>
      </c>
      <c r="D11" s="4" t="s">
        <v>17</v>
      </c>
      <c r="E11" s="4">
        <v>2001</v>
      </c>
      <c r="F11" s="9">
        <v>31</v>
      </c>
      <c r="G11" s="7" t="s">
        <v>113</v>
      </c>
      <c r="H11" s="1">
        <v>31</v>
      </c>
      <c r="I11">
        <f>IF(H11&lt;=500,1,IF(H11&lt;=5000,2,IF(H11&lt;=50000,3,IF(H11&lt;=100000,4,IF(H11&gt;100000,5)))))</f>
        <v>1</v>
      </c>
    </row>
    <row r="12" spans="1:9" x14ac:dyDescent="0.25">
      <c r="A12" s="4" t="s">
        <v>20</v>
      </c>
      <c r="B12" s="5">
        <v>30</v>
      </c>
      <c r="C12" s="4" t="s">
        <v>5</v>
      </c>
      <c r="D12" s="4" t="s">
        <v>17</v>
      </c>
      <c r="E12" s="4">
        <v>1995</v>
      </c>
      <c r="F12" s="9">
        <v>271</v>
      </c>
      <c r="G12" s="7" t="s">
        <v>113</v>
      </c>
      <c r="H12" s="1">
        <v>271</v>
      </c>
      <c r="I12">
        <f>IF(H12&lt;=500,1,IF(H12&lt;=5000,2,IF(H12&lt;=50000,3,IF(H12&lt;=100000,4,IF(H12&gt;100000,5)))))</f>
        <v>1</v>
      </c>
    </row>
    <row r="13" spans="1:9" x14ac:dyDescent="0.25">
      <c r="A13" s="4" t="s">
        <v>23</v>
      </c>
      <c r="B13" s="5">
        <v>34</v>
      </c>
      <c r="C13" s="4" t="s">
        <v>5</v>
      </c>
      <c r="D13" s="4" t="s">
        <v>17</v>
      </c>
      <c r="E13" s="4">
        <v>2012</v>
      </c>
      <c r="F13" s="9">
        <v>48</v>
      </c>
      <c r="G13" s="7" t="s">
        <v>113</v>
      </c>
      <c r="H13" s="1">
        <v>48</v>
      </c>
      <c r="I13">
        <f>IF(H13&lt;=500,1,IF(H13&lt;=5000,2,IF(H13&lt;=50000,3,IF(H13&lt;=100000,4,IF(H13&gt;100000,5)))))</f>
        <v>1</v>
      </c>
    </row>
    <row r="14" spans="1:9" x14ac:dyDescent="0.25">
      <c r="A14" s="4" t="s">
        <v>24</v>
      </c>
      <c r="B14" s="5">
        <v>35</v>
      </c>
      <c r="C14" s="4" t="s">
        <v>5</v>
      </c>
      <c r="D14" s="4" t="s">
        <v>17</v>
      </c>
      <c r="E14" s="4">
        <v>2000</v>
      </c>
      <c r="F14" s="9">
        <v>196</v>
      </c>
      <c r="G14" s="7" t="s">
        <v>113</v>
      </c>
      <c r="H14" s="1">
        <v>196</v>
      </c>
      <c r="I14">
        <f>IF(H14&lt;=500,1,IF(H14&lt;=5000,2,IF(H14&lt;=50000,3,IF(H14&lt;=100000,4,IF(H14&gt;100000,5)))))</f>
        <v>1</v>
      </c>
    </row>
    <row r="15" spans="1:9" x14ac:dyDescent="0.25">
      <c r="A15" s="4" t="s">
        <v>25</v>
      </c>
      <c r="B15" s="5">
        <v>36</v>
      </c>
      <c r="C15" s="4" t="s">
        <v>5</v>
      </c>
      <c r="D15" s="4" t="s">
        <v>17</v>
      </c>
      <c r="E15" s="4">
        <v>2000</v>
      </c>
      <c r="F15" s="9">
        <v>16</v>
      </c>
      <c r="G15" s="7" t="s">
        <v>113</v>
      </c>
      <c r="H15" s="1">
        <v>16</v>
      </c>
      <c r="I15">
        <f>IF(H15&lt;=500,1,IF(H15&lt;=5000,2,IF(H15&lt;=50000,3,IF(H15&lt;=100000,4,IF(H15&gt;100000,5)))))</f>
        <v>1</v>
      </c>
    </row>
    <row r="16" spans="1:9" x14ac:dyDescent="0.25">
      <c r="A16" s="4" t="s">
        <v>26</v>
      </c>
      <c r="B16" s="5">
        <v>37</v>
      </c>
      <c r="C16" s="4" t="s">
        <v>27</v>
      </c>
      <c r="D16" s="4" t="s">
        <v>17</v>
      </c>
      <c r="E16" s="4" t="s">
        <v>28</v>
      </c>
      <c r="F16" s="12"/>
      <c r="G16" s="7" t="s">
        <v>113</v>
      </c>
      <c r="H16" s="1">
        <v>0</v>
      </c>
      <c r="I16">
        <f>IF(H16&lt;=500,1,IF(H16&lt;=5000,2,IF(H16&lt;=50000,3,IF(H16&lt;=100000,4,IF(H16&gt;100000,5)))))</f>
        <v>1</v>
      </c>
    </row>
    <row r="17" spans="1:9" x14ac:dyDescent="0.25">
      <c r="A17" s="4" t="s">
        <v>29</v>
      </c>
      <c r="B17" s="5">
        <v>38</v>
      </c>
      <c r="C17" s="4" t="s">
        <v>5</v>
      </c>
      <c r="D17" s="4" t="s">
        <v>30</v>
      </c>
      <c r="E17" s="4">
        <v>2003</v>
      </c>
      <c r="F17" s="6">
        <v>500</v>
      </c>
      <c r="G17" s="7" t="s">
        <v>111</v>
      </c>
      <c r="H17" s="1">
        <v>500</v>
      </c>
      <c r="I17">
        <f>IF(H17&lt;=500,1,IF(H17&lt;=5000,2,IF(H17&lt;=50000,3,IF(H17&lt;=100000,4,IF(H17&gt;100000,5)))))</f>
        <v>1</v>
      </c>
    </row>
    <row r="18" spans="1:9" x14ac:dyDescent="0.25">
      <c r="A18" s="4" t="s">
        <v>31</v>
      </c>
      <c r="B18" s="5">
        <v>39</v>
      </c>
      <c r="C18" s="4" t="s">
        <v>5</v>
      </c>
      <c r="D18" s="4" t="s">
        <v>30</v>
      </c>
      <c r="E18" s="4">
        <v>2009</v>
      </c>
      <c r="F18" s="8">
        <v>95</v>
      </c>
      <c r="G18" s="7" t="s">
        <v>112</v>
      </c>
      <c r="H18" s="1">
        <v>95</v>
      </c>
      <c r="I18">
        <f>IF(H18&lt;=500,1,IF(H18&lt;=5000,2,IF(H18&lt;=50000,3,IF(H18&lt;=100000,4,IF(H18&gt;100000,5)))))</f>
        <v>1</v>
      </c>
    </row>
    <row r="19" spans="1:9" x14ac:dyDescent="0.25">
      <c r="A19" s="4" t="s">
        <v>32</v>
      </c>
      <c r="B19" s="5">
        <v>40</v>
      </c>
      <c r="C19" s="4" t="s">
        <v>5</v>
      </c>
      <c r="D19" s="4" t="s">
        <v>30</v>
      </c>
      <c r="E19" s="4">
        <v>2015</v>
      </c>
      <c r="F19" s="6">
        <v>34</v>
      </c>
      <c r="G19" s="7" t="s">
        <v>111</v>
      </c>
      <c r="H19" s="1">
        <v>34</v>
      </c>
      <c r="I19">
        <f>IF(H19&lt;=500,1,IF(H19&lt;=5000,2,IF(H19&lt;=50000,3,IF(H19&lt;=100000,4,IF(H19&gt;100000,5)))))</f>
        <v>1</v>
      </c>
    </row>
    <row r="20" spans="1:9" x14ac:dyDescent="0.25">
      <c r="A20" s="4" t="s">
        <v>33</v>
      </c>
      <c r="B20" s="5">
        <v>41</v>
      </c>
      <c r="C20" s="4" t="s">
        <v>5</v>
      </c>
      <c r="D20" s="4" t="s">
        <v>30</v>
      </c>
      <c r="E20" s="4">
        <v>2002</v>
      </c>
      <c r="F20" s="6">
        <v>285</v>
      </c>
      <c r="G20" s="7" t="s">
        <v>111</v>
      </c>
      <c r="H20" s="1">
        <v>285</v>
      </c>
      <c r="I20">
        <f>IF(H20&lt;=500,1,IF(H20&lt;=5000,2,IF(H20&lt;=50000,3,IF(H20&lt;=100000,4,IF(H20&gt;100000,5)))))</f>
        <v>1</v>
      </c>
    </row>
    <row r="21" spans="1:9" x14ac:dyDescent="0.25">
      <c r="A21" s="4" t="s">
        <v>39</v>
      </c>
      <c r="B21" s="5">
        <v>45</v>
      </c>
      <c r="C21" s="4" t="s">
        <v>36</v>
      </c>
      <c r="D21" s="4" t="s">
        <v>37</v>
      </c>
      <c r="E21" s="4">
        <v>2013</v>
      </c>
      <c r="F21" s="8">
        <v>73</v>
      </c>
      <c r="G21" s="7" t="s">
        <v>112</v>
      </c>
      <c r="H21" s="1">
        <v>73</v>
      </c>
      <c r="I21">
        <f>IF(H21&lt;=500,1,IF(H21&lt;=5000,2,IF(H21&lt;=50000,3,IF(H21&lt;=100000,4,IF(H21&gt;100000,5)))))</f>
        <v>1</v>
      </c>
    </row>
    <row r="22" spans="1:9" ht="27.75" x14ac:dyDescent="0.25">
      <c r="A22" s="4" t="s">
        <v>41</v>
      </c>
      <c r="B22" s="5">
        <v>47</v>
      </c>
      <c r="C22" s="4" t="s">
        <v>36</v>
      </c>
      <c r="D22" s="4" t="s">
        <v>10</v>
      </c>
      <c r="E22" s="4">
        <v>2005</v>
      </c>
      <c r="F22" s="6">
        <v>6</v>
      </c>
      <c r="G22" s="7" t="s">
        <v>111</v>
      </c>
      <c r="H22" s="1">
        <v>6</v>
      </c>
      <c r="I22">
        <f>IF(H22&lt;=500,1,IF(H22&lt;=5000,2,IF(H22&lt;=50000,3,IF(H22&lt;=100000,4,IF(H22&gt;100000,5)))))</f>
        <v>1</v>
      </c>
    </row>
    <row r="23" spans="1:9" x14ac:dyDescent="0.25">
      <c r="A23" s="4" t="s">
        <v>44</v>
      </c>
      <c r="B23" s="5">
        <v>49</v>
      </c>
      <c r="C23" s="4" t="s">
        <v>36</v>
      </c>
      <c r="D23" s="4" t="s">
        <v>30</v>
      </c>
      <c r="E23" s="4" t="s">
        <v>45</v>
      </c>
      <c r="F23" s="6">
        <v>5</v>
      </c>
      <c r="G23" s="7" t="s">
        <v>111</v>
      </c>
      <c r="H23" s="1">
        <v>5</v>
      </c>
      <c r="I23">
        <f>IF(H23&lt;=500,1,IF(H23&lt;=5000,2,IF(H23&lt;=50000,3,IF(H23&lt;=100000,4,IF(H23&gt;100000,5)))))</f>
        <v>1</v>
      </c>
    </row>
    <row r="24" spans="1:9" ht="27.75" x14ac:dyDescent="0.25">
      <c r="A24" s="4" t="s">
        <v>46</v>
      </c>
      <c r="B24" s="5">
        <v>50</v>
      </c>
      <c r="C24" s="4" t="s">
        <v>36</v>
      </c>
      <c r="D24" s="4" t="s">
        <v>30</v>
      </c>
      <c r="E24" s="4" t="s">
        <v>47</v>
      </c>
      <c r="F24" s="6">
        <v>300</v>
      </c>
      <c r="G24" s="7" t="s">
        <v>111</v>
      </c>
      <c r="H24" s="1">
        <v>300</v>
      </c>
      <c r="I24">
        <f>IF(H24&lt;=500,1,IF(H24&lt;=5000,2,IF(H24&lt;=50000,3,IF(H24&lt;=100000,4,IF(H24&gt;100000,5)))))</f>
        <v>1</v>
      </c>
    </row>
    <row r="25" spans="1:9" x14ac:dyDescent="0.25">
      <c r="A25" s="4" t="s">
        <v>50</v>
      </c>
      <c r="B25" s="5">
        <v>52</v>
      </c>
      <c r="C25" s="4" t="s">
        <v>51</v>
      </c>
      <c r="D25" s="4" t="s">
        <v>52</v>
      </c>
      <c r="E25" s="4">
        <v>1982</v>
      </c>
      <c r="F25" s="9">
        <v>5</v>
      </c>
      <c r="G25" s="7" t="s">
        <v>113</v>
      </c>
      <c r="H25" s="1">
        <v>5</v>
      </c>
      <c r="I25">
        <f>IF(H25&lt;=500,1,IF(H25&lt;=5000,2,IF(H25&lt;=50000,3,IF(H25&lt;=100000,4,IF(H25&gt;100000,5)))))</f>
        <v>1</v>
      </c>
    </row>
    <row r="26" spans="1:9" x14ac:dyDescent="0.25">
      <c r="A26" s="4" t="s">
        <v>55</v>
      </c>
      <c r="B26" s="5">
        <v>54</v>
      </c>
      <c r="C26" s="4" t="s">
        <v>51</v>
      </c>
      <c r="D26" s="4" t="s">
        <v>56</v>
      </c>
      <c r="E26" s="4">
        <v>2003</v>
      </c>
      <c r="F26" s="6">
        <v>31</v>
      </c>
      <c r="G26" s="7" t="s">
        <v>111</v>
      </c>
      <c r="H26" s="1">
        <v>31</v>
      </c>
      <c r="I26">
        <f>IF(H26&lt;=500,1,IF(H26&lt;=5000,2,IF(H26&lt;=50000,3,IF(H26&lt;=100000,4,IF(H26&gt;100000,5)))))</f>
        <v>1</v>
      </c>
    </row>
    <row r="27" spans="1:9" x14ac:dyDescent="0.25">
      <c r="A27" s="4" t="s">
        <v>57</v>
      </c>
      <c r="B27" s="5">
        <v>55</v>
      </c>
      <c r="C27" s="4" t="s">
        <v>51</v>
      </c>
      <c r="D27" s="4" t="s">
        <v>56</v>
      </c>
      <c r="E27" s="4">
        <v>2015</v>
      </c>
      <c r="F27" s="11">
        <v>266</v>
      </c>
      <c r="G27" s="7" t="s">
        <v>114</v>
      </c>
      <c r="H27" s="1">
        <v>266</v>
      </c>
      <c r="I27">
        <f>IF(H27&lt;=500,1,IF(H27&lt;=5000,2,IF(H27&lt;=50000,3,IF(H27&lt;=100000,4,IF(H27&gt;100000,5)))))</f>
        <v>1</v>
      </c>
    </row>
    <row r="28" spans="1:9" x14ac:dyDescent="0.25">
      <c r="A28" s="4" t="s">
        <v>58</v>
      </c>
      <c r="B28" s="5">
        <v>56</v>
      </c>
      <c r="C28" s="4" t="s">
        <v>51</v>
      </c>
      <c r="D28" s="4" t="s">
        <v>56</v>
      </c>
      <c r="E28" s="4">
        <v>1991</v>
      </c>
      <c r="F28" s="9">
        <v>375</v>
      </c>
      <c r="G28" s="7" t="s">
        <v>113</v>
      </c>
      <c r="H28" s="1">
        <v>375</v>
      </c>
      <c r="I28">
        <f>IF(H28&lt;=500,1,IF(H28&lt;=5000,2,IF(H28&lt;=50000,3,IF(H28&lt;=100000,4,IF(H28&gt;100000,5)))))</f>
        <v>1</v>
      </c>
    </row>
    <row r="29" spans="1:9" x14ac:dyDescent="0.25">
      <c r="A29" s="4" t="s">
        <v>59</v>
      </c>
      <c r="B29" s="5">
        <v>57</v>
      </c>
      <c r="C29" s="4" t="s">
        <v>51</v>
      </c>
      <c r="D29" s="4" t="s">
        <v>52</v>
      </c>
      <c r="E29" s="4">
        <v>2012</v>
      </c>
      <c r="F29" s="11">
        <v>10</v>
      </c>
      <c r="G29" s="7" t="s">
        <v>114</v>
      </c>
      <c r="H29" s="1">
        <v>10</v>
      </c>
      <c r="I29">
        <f>IF(H29&lt;=500,1,IF(H29&lt;=5000,2,IF(H29&lt;=50000,3,IF(H29&lt;=100000,4,IF(H29&gt;100000,5)))))</f>
        <v>1</v>
      </c>
    </row>
    <row r="30" spans="1:9" x14ac:dyDescent="0.25">
      <c r="A30" s="4" t="s">
        <v>60</v>
      </c>
      <c r="B30" s="5">
        <v>58</v>
      </c>
      <c r="C30" s="4" t="s">
        <v>51</v>
      </c>
      <c r="D30" s="4" t="s">
        <v>52</v>
      </c>
      <c r="E30" s="4">
        <v>2009</v>
      </c>
      <c r="F30" s="11">
        <v>21</v>
      </c>
      <c r="G30" s="7" t="s">
        <v>114</v>
      </c>
      <c r="H30" s="1">
        <v>21</v>
      </c>
      <c r="I30">
        <f>IF(H30&lt;=500,1,IF(H30&lt;=5000,2,IF(H30&lt;=50000,3,IF(H30&lt;=100000,4,IF(H30&gt;100000,5)))))</f>
        <v>1</v>
      </c>
    </row>
    <row r="31" spans="1:9" x14ac:dyDescent="0.25">
      <c r="A31" s="4" t="s">
        <v>62</v>
      </c>
      <c r="B31" s="5">
        <v>60</v>
      </c>
      <c r="C31" s="4" t="s">
        <v>51</v>
      </c>
      <c r="D31" s="4" t="s">
        <v>63</v>
      </c>
      <c r="E31" s="4">
        <v>2011</v>
      </c>
      <c r="F31" s="11">
        <v>150</v>
      </c>
      <c r="G31" s="7" t="s">
        <v>114</v>
      </c>
      <c r="H31" s="1">
        <v>150</v>
      </c>
      <c r="I31">
        <f>IF(H31&lt;=500,1,IF(H31&lt;=5000,2,IF(H31&lt;=50000,3,IF(H31&lt;=100000,4,IF(H31&gt;100000,5)))))</f>
        <v>1</v>
      </c>
    </row>
    <row r="32" spans="1:9" x14ac:dyDescent="0.25">
      <c r="A32" s="4" t="s">
        <v>64</v>
      </c>
      <c r="B32" s="5">
        <v>61</v>
      </c>
      <c r="C32" s="4" t="s">
        <v>51</v>
      </c>
      <c r="D32" s="4" t="s">
        <v>65</v>
      </c>
      <c r="E32" s="4">
        <v>2007</v>
      </c>
      <c r="F32" s="9">
        <v>1</v>
      </c>
      <c r="G32" s="7" t="s">
        <v>113</v>
      </c>
      <c r="H32" s="1">
        <v>1</v>
      </c>
      <c r="I32">
        <f>IF(H32&lt;=500,1,IF(H32&lt;=5000,2,IF(H32&lt;=50000,3,IF(H32&lt;=100000,4,IF(H32&gt;100000,5)))))</f>
        <v>1</v>
      </c>
    </row>
    <row r="33" spans="1:9" x14ac:dyDescent="0.25">
      <c r="A33" s="4" t="s">
        <v>70</v>
      </c>
      <c r="B33" s="5">
        <v>65</v>
      </c>
      <c r="C33" s="4" t="s">
        <v>51</v>
      </c>
      <c r="D33" s="4" t="s">
        <v>71</v>
      </c>
      <c r="E33" s="4">
        <v>2015</v>
      </c>
      <c r="F33" s="11">
        <v>5</v>
      </c>
      <c r="G33" s="7" t="s">
        <v>114</v>
      </c>
      <c r="H33" s="1">
        <v>5</v>
      </c>
      <c r="I33">
        <f>IF(H33&lt;=500,1,IF(H33&lt;=5000,2,IF(H33&lt;=50000,3,IF(H33&lt;=100000,4,IF(H33&gt;100000,5)))))</f>
        <v>1</v>
      </c>
    </row>
    <row r="34" spans="1:9" ht="27.75" x14ac:dyDescent="0.25">
      <c r="A34" s="4" t="s">
        <v>72</v>
      </c>
      <c r="B34" s="5">
        <v>66</v>
      </c>
      <c r="C34" s="4" t="s">
        <v>73</v>
      </c>
      <c r="D34" s="4" t="s">
        <v>8</v>
      </c>
      <c r="E34" s="4">
        <v>2012</v>
      </c>
      <c r="F34" s="9">
        <v>65</v>
      </c>
      <c r="G34" s="7" t="s">
        <v>113</v>
      </c>
      <c r="H34" s="1">
        <v>65</v>
      </c>
      <c r="I34">
        <f>IF(H34&lt;=500,1,IF(H34&lt;=5000,2,IF(H34&lt;=50000,3,IF(H34&lt;=100000,4,IF(H34&gt;100000,5)))))</f>
        <v>1</v>
      </c>
    </row>
    <row r="35" spans="1:9" ht="40.5" x14ac:dyDescent="0.25">
      <c r="A35" s="4" t="s">
        <v>74</v>
      </c>
      <c r="B35" s="5">
        <v>67</v>
      </c>
      <c r="C35" s="4" t="s">
        <v>73</v>
      </c>
      <c r="D35" s="4" t="s">
        <v>65</v>
      </c>
      <c r="E35" s="4">
        <v>2012</v>
      </c>
      <c r="F35" s="6">
        <v>1</v>
      </c>
      <c r="G35" s="7" t="s">
        <v>111</v>
      </c>
      <c r="H35" s="1">
        <v>1</v>
      </c>
      <c r="I35">
        <f>IF(H35&lt;=500,1,IF(H35&lt;=5000,2,IF(H35&lt;=50000,3,IF(H35&lt;=100000,4,IF(H35&gt;100000,5)))))</f>
        <v>1</v>
      </c>
    </row>
    <row r="36" spans="1:9" ht="27.75" x14ac:dyDescent="0.25">
      <c r="A36" s="4" t="s">
        <v>75</v>
      </c>
      <c r="B36" s="5">
        <v>68</v>
      </c>
      <c r="C36" s="4" t="s">
        <v>73</v>
      </c>
      <c r="D36" s="4" t="s">
        <v>76</v>
      </c>
      <c r="E36" s="4">
        <v>2012</v>
      </c>
      <c r="F36" s="6">
        <v>11</v>
      </c>
      <c r="G36" s="7" t="s">
        <v>111</v>
      </c>
      <c r="H36" s="1">
        <v>11</v>
      </c>
      <c r="I36">
        <f>IF(H36&lt;=500,1,IF(H36&lt;=5000,2,IF(H36&lt;=50000,3,IF(H36&lt;=100000,4,IF(H36&gt;100000,5)))))</f>
        <v>1</v>
      </c>
    </row>
    <row r="37" spans="1:9" ht="40.5" x14ac:dyDescent="0.25">
      <c r="A37" s="4" t="s">
        <v>81</v>
      </c>
      <c r="B37" s="5">
        <v>72</v>
      </c>
      <c r="C37" s="4" t="s">
        <v>73</v>
      </c>
      <c r="D37" s="4" t="s">
        <v>30</v>
      </c>
      <c r="E37" s="4">
        <v>2015</v>
      </c>
      <c r="F37" s="6">
        <v>128</v>
      </c>
      <c r="G37" s="7" t="s">
        <v>111</v>
      </c>
      <c r="H37" s="1">
        <v>128</v>
      </c>
      <c r="I37">
        <f>IF(H37&lt;=500,1,IF(H37&lt;=5000,2,IF(H37&lt;=50000,3,IF(H37&lt;=100000,4,IF(H37&gt;100000,5)))))</f>
        <v>1</v>
      </c>
    </row>
    <row r="38" spans="1:9" x14ac:dyDescent="0.25">
      <c r="A38" s="4" t="s">
        <v>84</v>
      </c>
      <c r="B38" s="5">
        <v>3</v>
      </c>
      <c r="C38" s="4" t="s">
        <v>5</v>
      </c>
      <c r="D38" s="4" t="s">
        <v>6</v>
      </c>
      <c r="E38" s="4">
        <v>2013</v>
      </c>
      <c r="F38" s="9">
        <v>877</v>
      </c>
      <c r="G38" s="10" t="s">
        <v>113</v>
      </c>
      <c r="H38" s="1">
        <v>877</v>
      </c>
      <c r="I38">
        <f>IF(H38&lt;=500,1,IF(H38&lt;=5000,2,IF(H38&lt;=50000,3,IF(H38&lt;=100000,4,IF(H38&gt;100000,5)))))</f>
        <v>2</v>
      </c>
    </row>
    <row r="39" spans="1:9" x14ac:dyDescent="0.25">
      <c r="A39" s="4" t="s">
        <v>89</v>
      </c>
      <c r="B39" s="5">
        <v>8</v>
      </c>
      <c r="C39" s="4" t="s">
        <v>5</v>
      </c>
      <c r="D39" s="4" t="s">
        <v>6</v>
      </c>
      <c r="E39" s="4">
        <v>2016</v>
      </c>
      <c r="F39" s="6">
        <v>2263</v>
      </c>
      <c r="G39" s="7" t="s">
        <v>111</v>
      </c>
      <c r="H39" s="1">
        <v>2263</v>
      </c>
      <c r="I39">
        <f>IF(H39&lt;=500,1,IF(H39&lt;=5000,2,IF(H39&lt;=50000,3,IF(H39&lt;=100000,4,IF(H39&gt;100000,5)))))</f>
        <v>2</v>
      </c>
    </row>
    <row r="40" spans="1:9" x14ac:dyDescent="0.25">
      <c r="A40" s="4" t="s">
        <v>92</v>
      </c>
      <c r="B40" s="5">
        <v>11</v>
      </c>
      <c r="C40" s="4" t="s">
        <v>5</v>
      </c>
      <c r="D40" s="4" t="s">
        <v>8</v>
      </c>
      <c r="E40" s="4">
        <v>2015</v>
      </c>
      <c r="F40" s="6">
        <v>1701</v>
      </c>
      <c r="G40" s="7" t="s">
        <v>111</v>
      </c>
      <c r="H40" s="1">
        <v>1701</v>
      </c>
      <c r="I40">
        <f>IF(H40&lt;=500,1,IF(H40&lt;=5000,2,IF(H40&lt;=50000,3,IF(H40&lt;=100000,4,IF(H40&gt;100000,5)))))</f>
        <v>2</v>
      </c>
    </row>
    <row r="41" spans="1:9" x14ac:dyDescent="0.25">
      <c r="A41" s="4" t="s">
        <v>93</v>
      </c>
      <c r="B41" s="5">
        <v>12</v>
      </c>
      <c r="C41" s="4" t="s">
        <v>5</v>
      </c>
      <c r="D41" s="4" t="s">
        <v>8</v>
      </c>
      <c r="E41" s="4">
        <v>2015</v>
      </c>
      <c r="F41" s="6">
        <v>2259</v>
      </c>
      <c r="G41" s="7" t="s">
        <v>111</v>
      </c>
      <c r="H41" s="1">
        <v>2259</v>
      </c>
      <c r="I41">
        <f>IF(H41&lt;=500,1,IF(H41&lt;=5000,2,IF(H41&lt;=50000,3,IF(H41&lt;=100000,4,IF(H41&gt;100000,5)))))</f>
        <v>2</v>
      </c>
    </row>
    <row r="42" spans="1:9" x14ac:dyDescent="0.25">
      <c r="A42" s="4" t="s">
        <v>101</v>
      </c>
      <c r="B42" s="5">
        <v>20</v>
      </c>
      <c r="C42" s="4" t="s">
        <v>5</v>
      </c>
      <c r="D42" s="4" t="s">
        <v>10</v>
      </c>
      <c r="E42" s="4">
        <v>2014</v>
      </c>
      <c r="F42" s="6">
        <v>4856</v>
      </c>
      <c r="G42" s="7" t="s">
        <v>111</v>
      </c>
      <c r="H42" s="1">
        <v>4856</v>
      </c>
      <c r="I42">
        <f>IF(H42&lt;=500,1,IF(H42&lt;=5000,2,IF(H42&lt;=50000,3,IF(H42&lt;=100000,4,IF(H42&gt;100000,5)))))</f>
        <v>2</v>
      </c>
    </row>
    <row r="43" spans="1:9" x14ac:dyDescent="0.25">
      <c r="A43" s="4" t="s">
        <v>104</v>
      </c>
      <c r="B43" s="5">
        <v>23</v>
      </c>
      <c r="C43" s="4" t="s">
        <v>5</v>
      </c>
      <c r="D43" s="4" t="s">
        <v>12</v>
      </c>
      <c r="E43" s="4">
        <v>2007</v>
      </c>
      <c r="F43" s="11">
        <v>2937</v>
      </c>
      <c r="G43" s="7" t="s">
        <v>114</v>
      </c>
      <c r="H43" s="1">
        <v>2937</v>
      </c>
      <c r="I43">
        <f>IF(H43&lt;=500,1,IF(H43&lt;=5000,2,IF(H43&lt;=50000,3,IF(H43&lt;=100000,4,IF(H43&gt;100000,5)))))</f>
        <v>2</v>
      </c>
    </row>
    <row r="44" spans="1:9" x14ac:dyDescent="0.25">
      <c r="A44" s="4" t="s">
        <v>19</v>
      </c>
      <c r="B44" s="5">
        <v>29</v>
      </c>
      <c r="C44" s="4" t="s">
        <v>5</v>
      </c>
      <c r="D44" s="4" t="s">
        <v>17</v>
      </c>
      <c r="E44" s="4">
        <v>2002</v>
      </c>
      <c r="F44" s="9">
        <v>1164</v>
      </c>
      <c r="G44" s="7" t="s">
        <v>113</v>
      </c>
      <c r="H44" s="1">
        <v>1164</v>
      </c>
      <c r="I44">
        <f>IF(H44&lt;=500,1,IF(H44&lt;=5000,2,IF(H44&lt;=50000,3,IF(H44&lt;=100000,4,IF(H44&gt;100000,5)))))</f>
        <v>2</v>
      </c>
    </row>
    <row r="45" spans="1:9" x14ac:dyDescent="0.25">
      <c r="A45" s="4" t="s">
        <v>34</v>
      </c>
      <c r="B45" s="5">
        <v>42</v>
      </c>
      <c r="C45" s="4" t="s">
        <v>5</v>
      </c>
      <c r="D45" s="4" t="s">
        <v>30</v>
      </c>
      <c r="E45" s="4">
        <v>2005</v>
      </c>
      <c r="F45" s="8">
        <v>937</v>
      </c>
      <c r="G45" s="7" t="s">
        <v>112</v>
      </c>
      <c r="H45" s="1">
        <v>937</v>
      </c>
      <c r="I45">
        <f>IF(H45&lt;=500,1,IF(H45&lt;=5000,2,IF(H45&lt;=50000,3,IF(H45&lt;=100000,4,IF(H45&gt;100000,5)))))</f>
        <v>2</v>
      </c>
    </row>
    <row r="46" spans="1:9" x14ac:dyDescent="0.25">
      <c r="A46" s="4" t="s">
        <v>38</v>
      </c>
      <c r="B46" s="5">
        <v>44</v>
      </c>
      <c r="C46" s="4" t="s">
        <v>36</v>
      </c>
      <c r="D46" s="4" t="s">
        <v>37</v>
      </c>
      <c r="E46" s="4">
        <v>2015</v>
      </c>
      <c r="F46" s="8">
        <v>2252</v>
      </c>
      <c r="G46" s="7" t="s">
        <v>112</v>
      </c>
      <c r="H46" s="1">
        <v>2252</v>
      </c>
      <c r="I46">
        <f>IF(H46&lt;=500,1,IF(H46&lt;=5000,2,IF(H46&lt;=50000,3,IF(H46&lt;=100000,4,IF(H46&gt;100000,5)))))</f>
        <v>2</v>
      </c>
    </row>
    <row r="47" spans="1:9" x14ac:dyDescent="0.25">
      <c r="A47" s="4" t="s">
        <v>40</v>
      </c>
      <c r="B47" s="5">
        <v>46</v>
      </c>
      <c r="C47" s="4" t="s">
        <v>36</v>
      </c>
      <c r="D47" s="4" t="s">
        <v>10</v>
      </c>
      <c r="E47" s="4">
        <v>2007</v>
      </c>
      <c r="F47" s="9">
        <v>3173</v>
      </c>
      <c r="G47" s="7" t="s">
        <v>113</v>
      </c>
      <c r="H47" s="1">
        <v>3173</v>
      </c>
      <c r="I47">
        <f>IF(H47&lt;=500,1,IF(H47&lt;=5000,2,IF(H47&lt;=50000,3,IF(H47&lt;=100000,4,IF(H47&gt;100000,5)))))</f>
        <v>2</v>
      </c>
    </row>
    <row r="48" spans="1:9" x14ac:dyDescent="0.25">
      <c r="A48" s="4" t="s">
        <v>53</v>
      </c>
      <c r="B48" s="5">
        <v>53</v>
      </c>
      <c r="C48" s="4" t="s">
        <v>51</v>
      </c>
      <c r="D48" s="4" t="s">
        <v>52</v>
      </c>
      <c r="E48" s="4">
        <v>2008</v>
      </c>
      <c r="F48" s="11" t="s">
        <v>54</v>
      </c>
      <c r="G48" s="7" t="s">
        <v>114</v>
      </c>
      <c r="H48" s="1">
        <v>700</v>
      </c>
      <c r="I48">
        <f>IF(H48&lt;=500,1,IF(H48&lt;=5000,2,IF(H48&lt;=50000,3,IF(H48&lt;=100000,4,IF(H48&gt;100000,5)))))</f>
        <v>2</v>
      </c>
    </row>
    <row r="49" spans="1:9" x14ac:dyDescent="0.25">
      <c r="A49" s="4" t="s">
        <v>61</v>
      </c>
      <c r="B49" s="5">
        <v>59</v>
      </c>
      <c r="C49" s="4" t="s">
        <v>51</v>
      </c>
      <c r="D49" s="4" t="s">
        <v>52</v>
      </c>
      <c r="E49" s="4">
        <v>1993</v>
      </c>
      <c r="F49" s="9" t="s">
        <v>54</v>
      </c>
      <c r="G49" s="7" t="s">
        <v>113</v>
      </c>
      <c r="H49" s="1">
        <v>700</v>
      </c>
      <c r="I49">
        <f>IF(H49&lt;=500,1,IF(H49&lt;=5000,2,IF(H49&lt;=50000,3,IF(H49&lt;=100000,4,IF(H49&gt;100000,5)))))</f>
        <v>2</v>
      </c>
    </row>
    <row r="50" spans="1:9" x14ac:dyDescent="0.25">
      <c r="A50" s="4" t="s">
        <v>66</v>
      </c>
      <c r="B50" s="5">
        <v>62</v>
      </c>
      <c r="C50" s="4" t="s">
        <v>51</v>
      </c>
      <c r="D50" s="4" t="s">
        <v>65</v>
      </c>
      <c r="E50" s="4">
        <v>1993</v>
      </c>
      <c r="F50" s="9">
        <v>1725</v>
      </c>
      <c r="G50" s="7" t="s">
        <v>113</v>
      </c>
      <c r="H50" s="1">
        <v>1725</v>
      </c>
      <c r="I50">
        <f>IF(H50&lt;=500,1,IF(H50&lt;=5000,2,IF(H50&lt;=50000,3,IF(H50&lt;=100000,4,IF(H50&gt;100000,5)))))</f>
        <v>2</v>
      </c>
    </row>
    <row r="51" spans="1:9" x14ac:dyDescent="0.25">
      <c r="A51" s="4" t="s">
        <v>67</v>
      </c>
      <c r="B51" s="5">
        <v>63</v>
      </c>
      <c r="C51" s="4" t="s">
        <v>51</v>
      </c>
      <c r="D51" s="4" t="s">
        <v>65</v>
      </c>
      <c r="E51" s="4">
        <v>2009</v>
      </c>
      <c r="F51" s="11">
        <v>708</v>
      </c>
      <c r="G51" s="7" t="s">
        <v>114</v>
      </c>
      <c r="H51" s="1">
        <v>708</v>
      </c>
      <c r="I51">
        <f>IF(H51&lt;=500,1,IF(H51&lt;=5000,2,IF(H51&lt;=50000,3,IF(H51&lt;=100000,4,IF(H51&gt;100000,5)))))</f>
        <v>2</v>
      </c>
    </row>
    <row r="52" spans="1:9" x14ac:dyDescent="0.25">
      <c r="A52" s="4" t="s">
        <v>68</v>
      </c>
      <c r="B52" s="5">
        <v>64</v>
      </c>
      <c r="C52" s="4" t="s">
        <v>51</v>
      </c>
      <c r="D52" s="4" t="s">
        <v>69</v>
      </c>
      <c r="E52" s="4">
        <v>2017</v>
      </c>
      <c r="F52" s="6">
        <v>1326</v>
      </c>
      <c r="G52" s="7" t="s">
        <v>111</v>
      </c>
      <c r="H52" s="1">
        <v>1326</v>
      </c>
      <c r="I52">
        <f>IF(H52&lt;=500,1,IF(H52&lt;=5000,2,IF(H52&lt;=50000,3,IF(H52&lt;=100000,4,IF(H52&gt;100000,5)))))</f>
        <v>2</v>
      </c>
    </row>
    <row r="53" spans="1:9" ht="40.5" x14ac:dyDescent="0.25">
      <c r="A53" s="4" t="s">
        <v>77</v>
      </c>
      <c r="B53" s="5">
        <v>69</v>
      </c>
      <c r="C53" s="4" t="s">
        <v>73</v>
      </c>
      <c r="D53" s="4" t="s">
        <v>13</v>
      </c>
      <c r="E53" s="4">
        <v>2011</v>
      </c>
      <c r="F53" s="9">
        <v>2112</v>
      </c>
      <c r="G53" s="7" t="s">
        <v>113</v>
      </c>
      <c r="H53" s="1">
        <v>2112</v>
      </c>
      <c r="I53">
        <f>IF(H53&lt;=500,1,IF(H53&lt;=5000,2,IF(H53&lt;=50000,3,IF(H53&lt;=100000,4,IF(H53&gt;100000,5)))))</f>
        <v>2</v>
      </c>
    </row>
    <row r="54" spans="1:9" x14ac:dyDescent="0.25">
      <c r="A54" s="4" t="s">
        <v>78</v>
      </c>
      <c r="B54" s="5">
        <v>70</v>
      </c>
      <c r="C54" s="4" t="s">
        <v>73</v>
      </c>
      <c r="D54" s="4" t="s">
        <v>14</v>
      </c>
      <c r="E54" s="4">
        <v>2012</v>
      </c>
      <c r="F54" s="9">
        <v>674</v>
      </c>
      <c r="G54" s="7" t="s">
        <v>113</v>
      </c>
      <c r="H54" s="1">
        <v>674</v>
      </c>
      <c r="I54">
        <f>IF(H54&lt;=500,1,IF(H54&lt;=5000,2,IF(H54&lt;=50000,3,IF(H54&lt;=100000,4,IF(H54&gt;100000,5)))))</f>
        <v>2</v>
      </c>
    </row>
    <row r="55" spans="1:9" ht="27.75" x14ac:dyDescent="0.25">
      <c r="A55" s="4" t="s">
        <v>79</v>
      </c>
      <c r="B55" s="5">
        <v>71</v>
      </c>
      <c r="C55" s="4" t="s">
        <v>73</v>
      </c>
      <c r="D55" s="4" t="s">
        <v>80</v>
      </c>
      <c r="E55" s="4">
        <v>2012</v>
      </c>
      <c r="F55" s="6">
        <v>2983</v>
      </c>
      <c r="G55" s="7" t="s">
        <v>111</v>
      </c>
      <c r="H55" s="1">
        <v>2983</v>
      </c>
      <c r="I55">
        <f>IF(H55&lt;=500,1,IF(H55&lt;=5000,2,IF(H55&lt;=50000,3,IF(H55&lt;=100000,4,IF(H55&gt;100000,5)))))</f>
        <v>2</v>
      </c>
    </row>
    <row r="56" spans="1:9" x14ac:dyDescent="0.25">
      <c r="A56" s="4" t="s">
        <v>82</v>
      </c>
      <c r="B56" s="5">
        <v>1</v>
      </c>
      <c r="C56" s="4" t="s">
        <v>5</v>
      </c>
      <c r="D56" s="4" t="s">
        <v>6</v>
      </c>
      <c r="E56" s="4">
        <v>2013</v>
      </c>
      <c r="F56" s="6">
        <v>18308</v>
      </c>
      <c r="G56" s="7" t="s">
        <v>111</v>
      </c>
      <c r="H56" s="1">
        <v>18308</v>
      </c>
      <c r="I56">
        <f>IF(H56&lt;=500,1,IF(H56&lt;=5000,2,IF(H56&lt;=50000,3,IF(H56&lt;=100000,4,IF(H56&gt;100000,5)))))</f>
        <v>3</v>
      </c>
    </row>
    <row r="57" spans="1:9" x14ac:dyDescent="0.25">
      <c r="A57" s="4" t="s">
        <v>88</v>
      </c>
      <c r="B57" s="5">
        <v>7</v>
      </c>
      <c r="C57" s="4" t="s">
        <v>5</v>
      </c>
      <c r="D57" s="4" t="s">
        <v>6</v>
      </c>
      <c r="E57" s="4">
        <v>2015</v>
      </c>
      <c r="F57" s="6">
        <v>41542</v>
      </c>
      <c r="G57" s="7" t="s">
        <v>111</v>
      </c>
      <c r="H57" s="1">
        <v>41542</v>
      </c>
      <c r="I57">
        <f>IF(H57&lt;=500,1,IF(H57&lt;=5000,2,IF(H57&lt;=50000,3,IF(H57&lt;=100000,4,IF(H57&gt;100000,5)))))</f>
        <v>3</v>
      </c>
    </row>
    <row r="58" spans="1:9" x14ac:dyDescent="0.25">
      <c r="A58" s="4" t="s">
        <v>94</v>
      </c>
      <c r="B58" s="5">
        <v>13</v>
      </c>
      <c r="C58" s="4" t="s">
        <v>5</v>
      </c>
      <c r="D58" s="4" t="s">
        <v>8</v>
      </c>
      <c r="E58" s="4">
        <v>2015</v>
      </c>
      <c r="F58" s="6">
        <v>15268</v>
      </c>
      <c r="G58" s="7" t="s">
        <v>111</v>
      </c>
      <c r="H58" s="1">
        <v>15268</v>
      </c>
      <c r="I58">
        <f>IF(H58&lt;=500,1,IF(H58&lt;=5000,2,IF(H58&lt;=50000,3,IF(H58&lt;=100000,4,IF(H58&gt;100000,5)))))</f>
        <v>3</v>
      </c>
    </row>
    <row r="59" spans="1:9" x14ac:dyDescent="0.25">
      <c r="A59" s="4" t="s">
        <v>95</v>
      </c>
      <c r="B59" s="5">
        <v>14</v>
      </c>
      <c r="C59" s="4" t="s">
        <v>5</v>
      </c>
      <c r="D59" s="4" t="s">
        <v>9</v>
      </c>
      <c r="E59" s="4">
        <v>2015</v>
      </c>
      <c r="F59" s="6">
        <v>38592</v>
      </c>
      <c r="G59" s="7" t="s">
        <v>111</v>
      </c>
      <c r="H59" s="1">
        <v>38592</v>
      </c>
      <c r="I59">
        <f>IF(H59&lt;=500,1,IF(H59&lt;=5000,2,IF(H59&lt;=50000,3,IF(H59&lt;=100000,4,IF(H59&gt;100000,5)))))</f>
        <v>3</v>
      </c>
    </row>
    <row r="60" spans="1:9" x14ac:dyDescent="0.25">
      <c r="A60" s="4" t="s">
        <v>96</v>
      </c>
      <c r="B60" s="5">
        <v>15</v>
      </c>
      <c r="C60" s="4" t="s">
        <v>5</v>
      </c>
      <c r="D60" s="4" t="s">
        <v>9</v>
      </c>
      <c r="E60" s="4">
        <v>2015</v>
      </c>
      <c r="F60" s="6">
        <v>19769</v>
      </c>
      <c r="G60" s="7" t="s">
        <v>111</v>
      </c>
      <c r="H60" s="1">
        <v>19769</v>
      </c>
      <c r="I60">
        <f>IF(H60&lt;=500,1,IF(H60&lt;=5000,2,IF(H60&lt;=50000,3,IF(H60&lt;=100000,4,IF(H60&gt;100000,5)))))</f>
        <v>3</v>
      </c>
    </row>
    <row r="61" spans="1:9" x14ac:dyDescent="0.25">
      <c r="A61" s="4" t="s">
        <v>98</v>
      </c>
      <c r="B61" s="5">
        <v>17</v>
      </c>
      <c r="C61" s="4" t="s">
        <v>5</v>
      </c>
      <c r="D61" s="4" t="s">
        <v>10</v>
      </c>
      <c r="E61" s="4">
        <v>1995</v>
      </c>
      <c r="F61" s="9">
        <v>6658</v>
      </c>
      <c r="G61" s="7" t="s">
        <v>113</v>
      </c>
      <c r="H61" s="1">
        <v>6658</v>
      </c>
      <c r="I61">
        <f>IF(H61&lt;=500,1,IF(H61&lt;=5000,2,IF(H61&lt;=50000,3,IF(H61&lt;=100000,4,IF(H61&gt;100000,5)))))</f>
        <v>3</v>
      </c>
    </row>
    <row r="62" spans="1:9" x14ac:dyDescent="0.25">
      <c r="A62" s="4" t="s">
        <v>102</v>
      </c>
      <c r="B62" s="5">
        <v>21</v>
      </c>
      <c r="C62" s="4" t="s">
        <v>5</v>
      </c>
      <c r="D62" s="4" t="s">
        <v>10</v>
      </c>
      <c r="E62" s="4">
        <v>2015</v>
      </c>
      <c r="F62" s="8">
        <v>12297</v>
      </c>
      <c r="G62" s="7" t="s">
        <v>112</v>
      </c>
      <c r="H62" s="1">
        <v>12297</v>
      </c>
      <c r="I62">
        <f>IF(H62&lt;=500,1,IF(H62&lt;=5000,2,IF(H62&lt;=50000,3,IF(H62&lt;=100000,4,IF(H62&gt;100000,5)))))</f>
        <v>3</v>
      </c>
    </row>
    <row r="63" spans="1:9" x14ac:dyDescent="0.25">
      <c r="A63" s="4" t="s">
        <v>105</v>
      </c>
      <c r="B63" s="5">
        <v>24</v>
      </c>
      <c r="C63" s="4" t="s">
        <v>5</v>
      </c>
      <c r="D63" s="4" t="s">
        <v>13</v>
      </c>
      <c r="E63" s="4">
        <v>2011</v>
      </c>
      <c r="F63" s="9">
        <v>16638</v>
      </c>
      <c r="G63" s="7" t="s">
        <v>113</v>
      </c>
      <c r="H63" s="1">
        <v>16638</v>
      </c>
      <c r="I63">
        <f>IF(H63&lt;=500,1,IF(H63&lt;=5000,2,IF(H63&lt;=50000,3,IF(H63&lt;=100000,4,IF(H63&gt;100000,5)))))</f>
        <v>3</v>
      </c>
    </row>
    <row r="64" spans="1:9" x14ac:dyDescent="0.25">
      <c r="A64" s="4" t="s">
        <v>107</v>
      </c>
      <c r="B64" s="5">
        <v>26</v>
      </c>
      <c r="C64" s="4" t="s">
        <v>5</v>
      </c>
      <c r="D64" s="4" t="s">
        <v>15</v>
      </c>
      <c r="E64" s="4">
        <v>2016</v>
      </c>
      <c r="F64" s="6">
        <v>8938</v>
      </c>
      <c r="G64" s="7" t="s">
        <v>111</v>
      </c>
      <c r="H64" s="1">
        <v>8938</v>
      </c>
      <c r="I64">
        <f>IF(H64&lt;=500,1,IF(H64&lt;=5000,2,IF(H64&lt;=50000,3,IF(H64&lt;=100000,4,IF(H64&gt;100000,5)))))</f>
        <v>3</v>
      </c>
    </row>
    <row r="65" spans="1:9" x14ac:dyDescent="0.25">
      <c r="A65" s="4" t="s">
        <v>21</v>
      </c>
      <c r="B65" s="5">
        <v>32</v>
      </c>
      <c r="C65" s="4" t="s">
        <v>5</v>
      </c>
      <c r="D65" s="4" t="s">
        <v>17</v>
      </c>
      <c r="E65" s="4">
        <v>2010</v>
      </c>
      <c r="F65" s="8" t="s">
        <v>117</v>
      </c>
      <c r="G65" s="7" t="s">
        <v>112</v>
      </c>
      <c r="H65" s="1">
        <v>24000</v>
      </c>
      <c r="I65">
        <f>IF(H65&lt;=500,1,IF(H65&lt;=5000,2,IF(H65&lt;=50000,3,IF(H65&lt;=100000,4,IF(H65&gt;100000,5)))))</f>
        <v>3</v>
      </c>
    </row>
    <row r="66" spans="1:9" x14ac:dyDescent="0.25">
      <c r="A66" s="4" t="s">
        <v>22</v>
      </c>
      <c r="B66" s="5">
        <v>33</v>
      </c>
      <c r="C66" s="4" t="s">
        <v>5</v>
      </c>
      <c r="D66" s="4" t="s">
        <v>17</v>
      </c>
      <c r="E66" s="4">
        <v>2012</v>
      </c>
      <c r="F66" s="8" t="s">
        <v>118</v>
      </c>
      <c r="G66" s="7" t="s">
        <v>112</v>
      </c>
      <c r="H66" s="1">
        <v>11700</v>
      </c>
      <c r="I66">
        <f>IF(H66&lt;=500,1,IF(H66&lt;=5000,2,IF(H66&lt;=50000,3,IF(H66&lt;=100000,4,IF(H66&gt;100000,5)))))</f>
        <v>3</v>
      </c>
    </row>
    <row r="67" spans="1:9" x14ac:dyDescent="0.25">
      <c r="A67" s="4" t="s">
        <v>35</v>
      </c>
      <c r="B67" s="5">
        <v>43</v>
      </c>
      <c r="C67" s="4" t="s">
        <v>36</v>
      </c>
      <c r="D67" s="4" t="s">
        <v>37</v>
      </c>
      <c r="E67" s="4">
        <v>2015</v>
      </c>
      <c r="F67" s="6">
        <v>18413</v>
      </c>
      <c r="G67" s="7" t="s">
        <v>111</v>
      </c>
      <c r="H67" s="1">
        <v>18413</v>
      </c>
      <c r="I67">
        <f>IF(H67&lt;=500,1,IF(H67&lt;=5000,2,IF(H67&lt;=50000,3,IF(H67&lt;=100000,4,IF(H67&gt;100000,5)))))</f>
        <v>3</v>
      </c>
    </row>
    <row r="68" spans="1:9" ht="26.25" customHeight="1" x14ac:dyDescent="0.25">
      <c r="A68" s="4" t="s">
        <v>42</v>
      </c>
      <c r="B68" s="5">
        <v>48</v>
      </c>
      <c r="C68" s="4" t="s">
        <v>36</v>
      </c>
      <c r="D68" s="4" t="s">
        <v>43</v>
      </c>
      <c r="E68" s="4">
        <v>2016</v>
      </c>
      <c r="F68" s="8">
        <v>22435</v>
      </c>
      <c r="G68" s="7" t="s">
        <v>112</v>
      </c>
      <c r="H68" s="1">
        <v>22435</v>
      </c>
      <c r="I68">
        <f>IF(H68&lt;=500,1,IF(H68&lt;=5000,2,IF(H68&lt;=50000,3,IF(H68&lt;=100000,4,IF(H68&gt;100000,5)))))</f>
        <v>3</v>
      </c>
    </row>
    <row r="69" spans="1:9" x14ac:dyDescent="0.25">
      <c r="A69" s="4" t="s">
        <v>48</v>
      </c>
      <c r="B69" s="5">
        <v>51</v>
      </c>
      <c r="C69" s="4" t="s">
        <v>36</v>
      </c>
      <c r="D69" s="4" t="s">
        <v>30</v>
      </c>
      <c r="E69" s="4" t="s">
        <v>49</v>
      </c>
      <c r="F69" s="11" t="s">
        <v>119</v>
      </c>
      <c r="G69" s="7" t="s">
        <v>114</v>
      </c>
      <c r="H69" s="1">
        <v>15000</v>
      </c>
      <c r="I69">
        <f>IF(H69&lt;=500,1,IF(H69&lt;=5000,2,IF(H69&lt;=50000,3,IF(H69&lt;=100000,4,IF(H69&gt;100000,5)))))</f>
        <v>3</v>
      </c>
    </row>
    <row r="70" spans="1:9" ht="19.5" customHeight="1" x14ac:dyDescent="0.25">
      <c r="A70" s="4" t="s">
        <v>90</v>
      </c>
      <c r="B70" s="5">
        <v>9</v>
      </c>
      <c r="C70" s="4" t="s">
        <v>5</v>
      </c>
      <c r="D70" s="4" t="s">
        <v>7</v>
      </c>
      <c r="E70" s="4">
        <v>2017</v>
      </c>
      <c r="F70" s="8">
        <v>73009</v>
      </c>
      <c r="G70" s="7" t="s">
        <v>112</v>
      </c>
      <c r="H70" s="1">
        <v>73009</v>
      </c>
      <c r="I70">
        <f>IF(H70&lt;=500,1,IF(H70&lt;=5000,2,IF(H70&lt;=50000,3,IF(H70&lt;=100000,4,IF(H70&gt;100000,5)))))</f>
        <v>4</v>
      </c>
    </row>
    <row r="71" spans="1:9" x14ac:dyDescent="0.25">
      <c r="A71" s="4" t="s">
        <v>108</v>
      </c>
      <c r="B71" s="5">
        <v>31</v>
      </c>
      <c r="C71" s="4" t="s">
        <v>5</v>
      </c>
      <c r="D71" s="4" t="s">
        <v>17</v>
      </c>
      <c r="E71" s="4">
        <v>2010</v>
      </c>
      <c r="F71" s="11" t="s">
        <v>116</v>
      </c>
      <c r="G71" s="7" t="s">
        <v>114</v>
      </c>
      <c r="H71" s="1">
        <v>98300</v>
      </c>
      <c r="I71">
        <f>IF(H71&lt;=500,1,IF(H71&lt;=5000,2,IF(H71&lt;=50000,3,IF(H71&lt;=100000,4,IF(H71&gt;100000,5)))))</f>
        <v>4</v>
      </c>
    </row>
    <row r="72" spans="1:9" x14ac:dyDescent="0.25">
      <c r="A72" s="4" t="s">
        <v>97</v>
      </c>
      <c r="B72" s="5">
        <v>16</v>
      </c>
      <c r="C72" s="4" t="s">
        <v>5</v>
      </c>
      <c r="D72" s="4" t="s">
        <v>9</v>
      </c>
      <c r="E72" s="4">
        <v>2011</v>
      </c>
      <c r="F72" s="6">
        <v>195529</v>
      </c>
      <c r="G72" s="7" t="s">
        <v>111</v>
      </c>
      <c r="H72" s="1">
        <v>195529</v>
      </c>
      <c r="I72">
        <f>IF(H72&lt;=500,1,IF(H72&lt;=5000,2,IF(H72&lt;=50000,3,IF(H72&lt;=100000,4,IF(H72&gt;100000,5)))))</f>
        <v>5</v>
      </c>
    </row>
    <row r="73" spans="1:9" x14ac:dyDescent="0.25">
      <c r="A73" s="4" t="s">
        <v>100</v>
      </c>
      <c r="B73" s="5">
        <v>19</v>
      </c>
      <c r="C73" s="4" t="s">
        <v>5</v>
      </c>
      <c r="D73" s="4" t="s">
        <v>11</v>
      </c>
      <c r="E73" s="4">
        <v>2014</v>
      </c>
      <c r="F73" s="6">
        <v>264661</v>
      </c>
      <c r="G73" s="7" t="s">
        <v>111</v>
      </c>
      <c r="H73" s="1">
        <v>264661</v>
      </c>
      <c r="I73">
        <f>IF(H73&lt;=500,1,IF(H73&lt;=5000,2,IF(H73&lt;=50000,3,IF(H73&lt;=100000,4,IF(H73&gt;100000,5)))))</f>
        <v>5</v>
      </c>
    </row>
  </sheetData>
  <sortState xmlns:xlrd2="http://schemas.microsoft.com/office/spreadsheetml/2017/richdata2" ref="A2:I73">
    <sortCondition ref="I1:I7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F1B00-058B-4934-83B5-169564B9D426}">
  <dimension ref="A1:B73"/>
  <sheetViews>
    <sheetView workbookViewId="0">
      <selection activeCell="H15" sqref="H15"/>
    </sheetView>
  </sheetViews>
  <sheetFormatPr defaultRowHeight="15" x14ac:dyDescent="0.25"/>
  <cols>
    <col min="1" max="1" width="14.140625" style="14" bestFit="1" customWidth="1"/>
    <col min="2" max="2" width="9.140625" style="1"/>
  </cols>
  <sheetData>
    <row r="1" spans="1:2" ht="25.5" x14ac:dyDescent="0.25">
      <c r="A1" s="3" t="s">
        <v>1</v>
      </c>
      <c r="B1" s="1" t="s">
        <v>120</v>
      </c>
    </row>
    <row r="2" spans="1:2" x14ac:dyDescent="0.25">
      <c r="A2" s="5">
        <v>1</v>
      </c>
      <c r="B2" s="1">
        <v>3</v>
      </c>
    </row>
    <row r="3" spans="1:2" x14ac:dyDescent="0.25">
      <c r="A3" s="5">
        <v>2</v>
      </c>
      <c r="B3" s="1">
        <v>1</v>
      </c>
    </row>
    <row r="4" spans="1:2" x14ac:dyDescent="0.25">
      <c r="A4" s="5">
        <v>3</v>
      </c>
      <c r="B4" s="1">
        <v>2</v>
      </c>
    </row>
    <row r="5" spans="1:2" x14ac:dyDescent="0.25">
      <c r="A5" s="5">
        <v>4</v>
      </c>
      <c r="B5" s="1">
        <v>1</v>
      </c>
    </row>
    <row r="6" spans="1:2" x14ac:dyDescent="0.25">
      <c r="A6" s="5">
        <v>5</v>
      </c>
      <c r="B6" s="1">
        <v>1</v>
      </c>
    </row>
    <row r="7" spans="1:2" x14ac:dyDescent="0.25">
      <c r="A7" s="5">
        <v>6</v>
      </c>
      <c r="B7" s="1">
        <v>1</v>
      </c>
    </row>
    <row r="8" spans="1:2" x14ac:dyDescent="0.25">
      <c r="A8" s="5">
        <v>7</v>
      </c>
      <c r="B8" s="1">
        <v>3</v>
      </c>
    </row>
    <row r="9" spans="1:2" x14ac:dyDescent="0.25">
      <c r="A9" s="5">
        <v>8</v>
      </c>
      <c r="B9" s="1">
        <v>2</v>
      </c>
    </row>
    <row r="10" spans="1:2" x14ac:dyDescent="0.25">
      <c r="A10" s="5">
        <v>9</v>
      </c>
      <c r="B10" s="1">
        <v>4</v>
      </c>
    </row>
    <row r="11" spans="1:2" x14ac:dyDescent="0.25">
      <c r="A11" s="5">
        <v>10</v>
      </c>
      <c r="B11" s="1">
        <v>1</v>
      </c>
    </row>
    <row r="12" spans="1:2" x14ac:dyDescent="0.25">
      <c r="A12" s="5">
        <v>11</v>
      </c>
      <c r="B12" s="1">
        <v>2</v>
      </c>
    </row>
    <row r="13" spans="1:2" x14ac:dyDescent="0.25">
      <c r="A13" s="5">
        <v>12</v>
      </c>
      <c r="B13" s="1">
        <v>2</v>
      </c>
    </row>
    <row r="14" spans="1:2" x14ac:dyDescent="0.25">
      <c r="A14" s="5">
        <v>13</v>
      </c>
      <c r="B14" s="1">
        <v>3</v>
      </c>
    </row>
    <row r="15" spans="1:2" x14ac:dyDescent="0.25">
      <c r="A15" s="5">
        <v>14</v>
      </c>
      <c r="B15" s="1">
        <v>3</v>
      </c>
    </row>
    <row r="16" spans="1:2" x14ac:dyDescent="0.25">
      <c r="A16" s="5">
        <v>15</v>
      </c>
      <c r="B16" s="1">
        <v>3</v>
      </c>
    </row>
    <row r="17" spans="1:2" x14ac:dyDescent="0.25">
      <c r="A17" s="5">
        <v>16</v>
      </c>
      <c r="B17" s="1">
        <v>5</v>
      </c>
    </row>
    <row r="18" spans="1:2" x14ac:dyDescent="0.25">
      <c r="A18" s="5">
        <v>17</v>
      </c>
      <c r="B18" s="1">
        <v>3</v>
      </c>
    </row>
    <row r="19" spans="1:2" x14ac:dyDescent="0.25">
      <c r="A19" s="5">
        <v>18</v>
      </c>
      <c r="B19" s="1">
        <v>1</v>
      </c>
    </row>
    <row r="20" spans="1:2" x14ac:dyDescent="0.25">
      <c r="A20" s="5">
        <v>19</v>
      </c>
      <c r="B20" s="1">
        <v>5</v>
      </c>
    </row>
    <row r="21" spans="1:2" x14ac:dyDescent="0.25">
      <c r="A21" s="5">
        <v>20</v>
      </c>
      <c r="B21" s="1">
        <v>2</v>
      </c>
    </row>
    <row r="22" spans="1:2" x14ac:dyDescent="0.25">
      <c r="A22" s="5">
        <v>21</v>
      </c>
      <c r="B22" s="1">
        <v>3</v>
      </c>
    </row>
    <row r="23" spans="1:2" x14ac:dyDescent="0.25">
      <c r="A23" s="5">
        <v>22</v>
      </c>
      <c r="B23" s="1">
        <v>1</v>
      </c>
    </row>
    <row r="24" spans="1:2" x14ac:dyDescent="0.25">
      <c r="A24" s="5">
        <v>23</v>
      </c>
      <c r="B24" s="1">
        <v>2</v>
      </c>
    </row>
    <row r="25" spans="1:2" x14ac:dyDescent="0.25">
      <c r="A25" s="5">
        <v>24</v>
      </c>
      <c r="B25" s="1">
        <v>3</v>
      </c>
    </row>
    <row r="26" spans="1:2" x14ac:dyDescent="0.25">
      <c r="A26" s="5">
        <v>25</v>
      </c>
      <c r="B26" s="1">
        <v>1</v>
      </c>
    </row>
    <row r="27" spans="1:2" x14ac:dyDescent="0.25">
      <c r="A27" s="5">
        <v>26</v>
      </c>
      <c r="B27" s="1">
        <v>3</v>
      </c>
    </row>
    <row r="28" spans="1:2" x14ac:dyDescent="0.25">
      <c r="A28" s="5">
        <v>27</v>
      </c>
      <c r="B28" s="1">
        <v>1</v>
      </c>
    </row>
    <row r="29" spans="1:2" x14ac:dyDescent="0.25">
      <c r="A29" s="5">
        <v>28</v>
      </c>
      <c r="B29" s="1">
        <v>1</v>
      </c>
    </row>
    <row r="30" spans="1:2" x14ac:dyDescent="0.25">
      <c r="A30" s="5">
        <v>29</v>
      </c>
      <c r="B30" s="1">
        <v>2</v>
      </c>
    </row>
    <row r="31" spans="1:2" x14ac:dyDescent="0.25">
      <c r="A31" s="5">
        <v>30</v>
      </c>
      <c r="B31" s="1">
        <v>1</v>
      </c>
    </row>
    <row r="32" spans="1:2" x14ac:dyDescent="0.25">
      <c r="A32" s="5">
        <v>31</v>
      </c>
      <c r="B32" s="1">
        <v>4</v>
      </c>
    </row>
    <row r="33" spans="1:2" x14ac:dyDescent="0.25">
      <c r="A33" s="5">
        <v>32</v>
      </c>
      <c r="B33" s="1">
        <v>3</v>
      </c>
    </row>
    <row r="34" spans="1:2" x14ac:dyDescent="0.25">
      <c r="A34" s="5">
        <v>33</v>
      </c>
      <c r="B34" s="1">
        <v>3</v>
      </c>
    </row>
    <row r="35" spans="1:2" x14ac:dyDescent="0.25">
      <c r="A35" s="5">
        <v>34</v>
      </c>
      <c r="B35" s="1">
        <v>1</v>
      </c>
    </row>
    <row r="36" spans="1:2" x14ac:dyDescent="0.25">
      <c r="A36" s="5">
        <v>35</v>
      </c>
      <c r="B36" s="1">
        <v>1</v>
      </c>
    </row>
    <row r="37" spans="1:2" x14ac:dyDescent="0.25">
      <c r="A37" s="5">
        <v>36</v>
      </c>
      <c r="B37" s="1">
        <v>1</v>
      </c>
    </row>
    <row r="38" spans="1:2" x14ac:dyDescent="0.25">
      <c r="A38" s="5">
        <v>37</v>
      </c>
      <c r="B38" s="1">
        <v>1</v>
      </c>
    </row>
    <row r="39" spans="1:2" x14ac:dyDescent="0.25">
      <c r="A39" s="5">
        <v>38</v>
      </c>
      <c r="B39" s="1">
        <v>1</v>
      </c>
    </row>
    <row r="40" spans="1:2" x14ac:dyDescent="0.25">
      <c r="A40" s="5">
        <v>39</v>
      </c>
      <c r="B40" s="1">
        <v>1</v>
      </c>
    </row>
    <row r="41" spans="1:2" x14ac:dyDescent="0.25">
      <c r="A41" s="5">
        <v>40</v>
      </c>
      <c r="B41" s="1">
        <v>1</v>
      </c>
    </row>
    <row r="42" spans="1:2" x14ac:dyDescent="0.25">
      <c r="A42" s="5">
        <v>41</v>
      </c>
      <c r="B42" s="1">
        <v>1</v>
      </c>
    </row>
    <row r="43" spans="1:2" x14ac:dyDescent="0.25">
      <c r="A43" s="5">
        <v>42</v>
      </c>
      <c r="B43" s="1">
        <v>2</v>
      </c>
    </row>
    <row r="44" spans="1:2" x14ac:dyDescent="0.25">
      <c r="A44" s="5">
        <v>43</v>
      </c>
      <c r="B44" s="1">
        <v>3</v>
      </c>
    </row>
    <row r="45" spans="1:2" x14ac:dyDescent="0.25">
      <c r="A45" s="5">
        <v>44</v>
      </c>
      <c r="B45" s="1">
        <v>2</v>
      </c>
    </row>
    <row r="46" spans="1:2" x14ac:dyDescent="0.25">
      <c r="A46" s="5">
        <v>45</v>
      </c>
      <c r="B46" s="1">
        <v>1</v>
      </c>
    </row>
    <row r="47" spans="1:2" x14ac:dyDescent="0.25">
      <c r="A47" s="5">
        <v>46</v>
      </c>
      <c r="B47" s="1">
        <v>2</v>
      </c>
    </row>
    <row r="48" spans="1:2" x14ac:dyDescent="0.25">
      <c r="A48" s="5">
        <v>47</v>
      </c>
      <c r="B48" s="1">
        <v>1</v>
      </c>
    </row>
    <row r="49" spans="1:2" x14ac:dyDescent="0.25">
      <c r="A49" s="5">
        <v>48</v>
      </c>
      <c r="B49" s="1">
        <v>3</v>
      </c>
    </row>
    <row r="50" spans="1:2" x14ac:dyDescent="0.25">
      <c r="A50" s="5">
        <v>49</v>
      </c>
      <c r="B50" s="1">
        <v>1</v>
      </c>
    </row>
    <row r="51" spans="1:2" x14ac:dyDescent="0.25">
      <c r="A51" s="5">
        <v>50</v>
      </c>
      <c r="B51" s="1">
        <v>1</v>
      </c>
    </row>
    <row r="52" spans="1:2" x14ac:dyDescent="0.25">
      <c r="A52" s="5">
        <v>51</v>
      </c>
      <c r="B52" s="1">
        <v>3</v>
      </c>
    </row>
    <row r="53" spans="1:2" x14ac:dyDescent="0.25">
      <c r="A53" s="5">
        <v>52</v>
      </c>
      <c r="B53" s="1">
        <v>1</v>
      </c>
    </row>
    <row r="54" spans="1:2" x14ac:dyDescent="0.25">
      <c r="A54" s="5">
        <v>53</v>
      </c>
      <c r="B54" s="1">
        <v>2</v>
      </c>
    </row>
    <row r="55" spans="1:2" x14ac:dyDescent="0.25">
      <c r="A55" s="5">
        <v>54</v>
      </c>
      <c r="B55" s="1">
        <v>1</v>
      </c>
    </row>
    <row r="56" spans="1:2" x14ac:dyDescent="0.25">
      <c r="A56" s="5">
        <v>55</v>
      </c>
      <c r="B56" s="1">
        <v>1</v>
      </c>
    </row>
    <row r="57" spans="1:2" x14ac:dyDescent="0.25">
      <c r="A57" s="5">
        <v>56</v>
      </c>
      <c r="B57" s="1">
        <v>1</v>
      </c>
    </row>
    <row r="58" spans="1:2" x14ac:dyDescent="0.25">
      <c r="A58" s="5">
        <v>57</v>
      </c>
      <c r="B58" s="1">
        <v>1</v>
      </c>
    </row>
    <row r="59" spans="1:2" x14ac:dyDescent="0.25">
      <c r="A59" s="5">
        <v>58</v>
      </c>
      <c r="B59" s="1">
        <v>1</v>
      </c>
    </row>
    <row r="60" spans="1:2" x14ac:dyDescent="0.25">
      <c r="A60" s="5">
        <v>59</v>
      </c>
      <c r="B60" s="1">
        <v>2</v>
      </c>
    </row>
    <row r="61" spans="1:2" x14ac:dyDescent="0.25">
      <c r="A61" s="5">
        <v>60</v>
      </c>
      <c r="B61" s="1">
        <v>1</v>
      </c>
    </row>
    <row r="62" spans="1:2" x14ac:dyDescent="0.25">
      <c r="A62" s="5">
        <v>61</v>
      </c>
      <c r="B62" s="1">
        <v>1</v>
      </c>
    </row>
    <row r="63" spans="1:2" x14ac:dyDescent="0.25">
      <c r="A63" s="5">
        <v>62</v>
      </c>
      <c r="B63" s="1">
        <v>2</v>
      </c>
    </row>
    <row r="64" spans="1:2" x14ac:dyDescent="0.25">
      <c r="A64" s="5">
        <v>63</v>
      </c>
      <c r="B64" s="1">
        <v>2</v>
      </c>
    </row>
    <row r="65" spans="1:2" x14ac:dyDescent="0.25">
      <c r="A65" s="5">
        <v>64</v>
      </c>
      <c r="B65" s="1">
        <v>2</v>
      </c>
    </row>
    <row r="66" spans="1:2" x14ac:dyDescent="0.25">
      <c r="A66" s="5">
        <v>65</v>
      </c>
      <c r="B66" s="1">
        <v>1</v>
      </c>
    </row>
    <row r="67" spans="1:2" x14ac:dyDescent="0.25">
      <c r="A67" s="5">
        <v>66</v>
      </c>
      <c r="B67" s="1">
        <v>1</v>
      </c>
    </row>
    <row r="68" spans="1:2" x14ac:dyDescent="0.25">
      <c r="A68" s="5">
        <v>67</v>
      </c>
      <c r="B68" s="1">
        <v>1</v>
      </c>
    </row>
    <row r="69" spans="1:2" x14ac:dyDescent="0.25">
      <c r="A69" s="5">
        <v>68</v>
      </c>
      <c r="B69" s="1">
        <v>1</v>
      </c>
    </row>
    <row r="70" spans="1:2" x14ac:dyDescent="0.25">
      <c r="A70" s="5">
        <v>69</v>
      </c>
      <c r="B70" s="1">
        <v>2</v>
      </c>
    </row>
    <row r="71" spans="1:2" x14ac:dyDescent="0.25">
      <c r="A71" s="5">
        <v>70</v>
      </c>
      <c r="B71" s="1">
        <v>2</v>
      </c>
    </row>
    <row r="72" spans="1:2" x14ac:dyDescent="0.25">
      <c r="A72" s="5">
        <v>71</v>
      </c>
      <c r="B72" s="1">
        <v>2</v>
      </c>
    </row>
    <row r="73" spans="1:2" x14ac:dyDescent="0.25">
      <c r="A73" s="5">
        <v>72</v>
      </c>
      <c r="B73" s="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EA7E1-4D73-4FBC-88BA-C36F42137495}">
  <dimension ref="A1:B73"/>
  <sheetViews>
    <sheetView workbookViewId="0">
      <selection activeCell="H12" sqref="H12"/>
    </sheetView>
  </sheetViews>
  <sheetFormatPr defaultRowHeight="15" x14ac:dyDescent="0.25"/>
  <sheetData>
    <row r="1" spans="1:2" x14ac:dyDescent="0.25">
      <c r="A1" t="s">
        <v>1</v>
      </c>
      <c r="B1" t="s">
        <v>115</v>
      </c>
    </row>
    <row r="2" spans="1:2" x14ac:dyDescent="0.25">
      <c r="A2">
        <v>1</v>
      </c>
      <c r="B2">
        <v>18308</v>
      </c>
    </row>
    <row r="3" spans="1:2" x14ac:dyDescent="0.25">
      <c r="A3">
        <v>2</v>
      </c>
      <c r="B3">
        <v>27</v>
      </c>
    </row>
    <row r="4" spans="1:2" x14ac:dyDescent="0.25">
      <c r="A4">
        <v>3</v>
      </c>
      <c r="B4">
        <v>877</v>
      </c>
    </row>
    <row r="5" spans="1:2" x14ac:dyDescent="0.25">
      <c r="A5">
        <v>4</v>
      </c>
      <c r="B5">
        <v>192</v>
      </c>
    </row>
    <row r="6" spans="1:2" x14ac:dyDescent="0.25">
      <c r="A6">
        <v>5</v>
      </c>
      <c r="B6">
        <v>29</v>
      </c>
    </row>
    <row r="7" spans="1:2" x14ac:dyDescent="0.25">
      <c r="A7">
        <v>6</v>
      </c>
      <c r="B7">
        <v>201</v>
      </c>
    </row>
    <row r="8" spans="1:2" x14ac:dyDescent="0.25">
      <c r="A8">
        <v>7</v>
      </c>
      <c r="B8">
        <v>41542</v>
      </c>
    </row>
    <row r="9" spans="1:2" x14ac:dyDescent="0.25">
      <c r="A9">
        <v>8</v>
      </c>
      <c r="B9">
        <v>2263</v>
      </c>
    </row>
    <row r="10" spans="1:2" x14ac:dyDescent="0.25">
      <c r="A10">
        <v>9</v>
      </c>
      <c r="B10">
        <v>73009</v>
      </c>
    </row>
    <row r="11" spans="1:2" x14ac:dyDescent="0.25">
      <c r="A11">
        <v>10</v>
      </c>
      <c r="B11">
        <v>197</v>
      </c>
    </row>
    <row r="12" spans="1:2" x14ac:dyDescent="0.25">
      <c r="A12">
        <v>11</v>
      </c>
      <c r="B12">
        <v>1701</v>
      </c>
    </row>
    <row r="13" spans="1:2" x14ac:dyDescent="0.25">
      <c r="A13">
        <v>12</v>
      </c>
      <c r="B13">
        <v>2259</v>
      </c>
    </row>
    <row r="14" spans="1:2" x14ac:dyDescent="0.25">
      <c r="A14">
        <v>13</v>
      </c>
      <c r="B14">
        <v>15268</v>
      </c>
    </row>
    <row r="15" spans="1:2" x14ac:dyDescent="0.25">
      <c r="A15">
        <v>14</v>
      </c>
      <c r="B15">
        <v>38592</v>
      </c>
    </row>
    <row r="16" spans="1:2" x14ac:dyDescent="0.25">
      <c r="A16">
        <v>15</v>
      </c>
      <c r="B16">
        <v>19769</v>
      </c>
    </row>
    <row r="17" spans="1:2" x14ac:dyDescent="0.25">
      <c r="A17">
        <v>16</v>
      </c>
      <c r="B17">
        <v>195529</v>
      </c>
    </row>
    <row r="18" spans="1:2" x14ac:dyDescent="0.25">
      <c r="A18">
        <v>17</v>
      </c>
      <c r="B18">
        <v>6658</v>
      </c>
    </row>
    <row r="19" spans="1:2" x14ac:dyDescent="0.25">
      <c r="A19">
        <v>18</v>
      </c>
      <c r="B19">
        <v>41</v>
      </c>
    </row>
    <row r="20" spans="1:2" x14ac:dyDescent="0.25">
      <c r="A20">
        <v>19</v>
      </c>
      <c r="B20">
        <v>264661</v>
      </c>
    </row>
    <row r="21" spans="1:2" x14ac:dyDescent="0.25">
      <c r="A21">
        <v>20</v>
      </c>
      <c r="B21">
        <v>4856</v>
      </c>
    </row>
    <row r="22" spans="1:2" x14ac:dyDescent="0.25">
      <c r="A22">
        <v>21</v>
      </c>
      <c r="B22">
        <v>12297</v>
      </c>
    </row>
    <row r="23" spans="1:2" x14ac:dyDescent="0.25">
      <c r="A23">
        <v>22</v>
      </c>
      <c r="B23">
        <v>500</v>
      </c>
    </row>
    <row r="24" spans="1:2" x14ac:dyDescent="0.25">
      <c r="A24">
        <v>23</v>
      </c>
      <c r="B24">
        <v>2937</v>
      </c>
    </row>
    <row r="25" spans="1:2" x14ac:dyDescent="0.25">
      <c r="A25">
        <v>24</v>
      </c>
      <c r="B25">
        <v>16638</v>
      </c>
    </row>
    <row r="26" spans="1:2" x14ac:dyDescent="0.25">
      <c r="A26">
        <v>25</v>
      </c>
      <c r="B26">
        <v>199</v>
      </c>
    </row>
    <row r="27" spans="1:2" x14ac:dyDescent="0.25">
      <c r="A27">
        <v>26</v>
      </c>
      <c r="B27">
        <v>8938</v>
      </c>
    </row>
    <row r="28" spans="1:2" x14ac:dyDescent="0.25">
      <c r="A28">
        <v>27</v>
      </c>
      <c r="B28">
        <v>226</v>
      </c>
    </row>
    <row r="29" spans="1:2" x14ac:dyDescent="0.25">
      <c r="A29">
        <v>28</v>
      </c>
      <c r="B29">
        <v>31</v>
      </c>
    </row>
    <row r="30" spans="1:2" x14ac:dyDescent="0.25">
      <c r="A30">
        <v>29</v>
      </c>
      <c r="B30">
        <v>1164</v>
      </c>
    </row>
    <row r="31" spans="1:2" x14ac:dyDescent="0.25">
      <c r="A31">
        <v>30</v>
      </c>
      <c r="B31">
        <v>271</v>
      </c>
    </row>
    <row r="32" spans="1:2" x14ac:dyDescent="0.25">
      <c r="A32">
        <v>31</v>
      </c>
      <c r="B32">
        <v>98300</v>
      </c>
    </row>
    <row r="33" spans="1:2" x14ac:dyDescent="0.25">
      <c r="A33">
        <v>32</v>
      </c>
      <c r="B33">
        <v>24000</v>
      </c>
    </row>
    <row r="34" spans="1:2" x14ac:dyDescent="0.25">
      <c r="A34">
        <v>33</v>
      </c>
      <c r="B34">
        <v>11700</v>
      </c>
    </row>
    <row r="35" spans="1:2" x14ac:dyDescent="0.25">
      <c r="A35">
        <v>34</v>
      </c>
      <c r="B35">
        <v>48</v>
      </c>
    </row>
    <row r="36" spans="1:2" x14ac:dyDescent="0.25">
      <c r="A36">
        <v>35</v>
      </c>
      <c r="B36">
        <v>196</v>
      </c>
    </row>
    <row r="37" spans="1:2" x14ac:dyDescent="0.25">
      <c r="A37">
        <v>36</v>
      </c>
      <c r="B37">
        <v>16</v>
      </c>
    </row>
    <row r="38" spans="1:2" x14ac:dyDescent="0.25">
      <c r="A38">
        <v>37</v>
      </c>
      <c r="B38">
        <v>0</v>
      </c>
    </row>
    <row r="39" spans="1:2" x14ac:dyDescent="0.25">
      <c r="A39">
        <v>38</v>
      </c>
      <c r="B39">
        <v>500</v>
      </c>
    </row>
    <row r="40" spans="1:2" x14ac:dyDescent="0.25">
      <c r="A40">
        <v>39</v>
      </c>
      <c r="B40">
        <v>95</v>
      </c>
    </row>
    <row r="41" spans="1:2" x14ac:dyDescent="0.25">
      <c r="A41">
        <v>40</v>
      </c>
      <c r="B41">
        <v>34</v>
      </c>
    </row>
    <row r="42" spans="1:2" x14ac:dyDescent="0.25">
      <c r="A42">
        <v>41</v>
      </c>
      <c r="B42">
        <v>285</v>
      </c>
    </row>
    <row r="43" spans="1:2" x14ac:dyDescent="0.25">
      <c r="A43">
        <v>42</v>
      </c>
      <c r="B43">
        <v>937</v>
      </c>
    </row>
    <row r="44" spans="1:2" x14ac:dyDescent="0.25">
      <c r="A44">
        <v>43</v>
      </c>
      <c r="B44">
        <v>18413</v>
      </c>
    </row>
    <row r="45" spans="1:2" x14ac:dyDescent="0.25">
      <c r="A45">
        <v>44</v>
      </c>
      <c r="B45">
        <v>2252</v>
      </c>
    </row>
    <row r="46" spans="1:2" x14ac:dyDescent="0.25">
      <c r="A46">
        <v>45</v>
      </c>
      <c r="B46">
        <v>73</v>
      </c>
    </row>
    <row r="47" spans="1:2" x14ac:dyDescent="0.25">
      <c r="A47">
        <v>46</v>
      </c>
      <c r="B47">
        <v>3173</v>
      </c>
    </row>
    <row r="48" spans="1:2" x14ac:dyDescent="0.25">
      <c r="A48">
        <v>47</v>
      </c>
      <c r="B48">
        <v>6</v>
      </c>
    </row>
    <row r="49" spans="1:2" x14ac:dyDescent="0.25">
      <c r="A49">
        <v>48</v>
      </c>
      <c r="B49">
        <v>22435</v>
      </c>
    </row>
    <row r="50" spans="1:2" x14ac:dyDescent="0.25">
      <c r="A50">
        <v>49</v>
      </c>
      <c r="B50">
        <v>5</v>
      </c>
    </row>
    <row r="51" spans="1:2" x14ac:dyDescent="0.25">
      <c r="A51">
        <v>50</v>
      </c>
      <c r="B51">
        <v>300</v>
      </c>
    </row>
    <row r="52" spans="1:2" x14ac:dyDescent="0.25">
      <c r="A52">
        <v>51</v>
      </c>
      <c r="B52">
        <v>15000</v>
      </c>
    </row>
    <row r="53" spans="1:2" x14ac:dyDescent="0.25">
      <c r="A53">
        <v>52</v>
      </c>
      <c r="B53">
        <v>5</v>
      </c>
    </row>
    <row r="54" spans="1:2" x14ac:dyDescent="0.25">
      <c r="A54">
        <v>53</v>
      </c>
      <c r="B54">
        <v>700</v>
      </c>
    </row>
    <row r="55" spans="1:2" x14ac:dyDescent="0.25">
      <c r="A55">
        <v>54</v>
      </c>
      <c r="B55">
        <v>31</v>
      </c>
    </row>
    <row r="56" spans="1:2" x14ac:dyDescent="0.25">
      <c r="A56">
        <v>55</v>
      </c>
      <c r="B56">
        <v>266</v>
      </c>
    </row>
    <row r="57" spans="1:2" x14ac:dyDescent="0.25">
      <c r="A57">
        <v>56</v>
      </c>
      <c r="B57">
        <v>375</v>
      </c>
    </row>
    <row r="58" spans="1:2" x14ac:dyDescent="0.25">
      <c r="A58">
        <v>57</v>
      </c>
      <c r="B58">
        <v>10</v>
      </c>
    </row>
    <row r="59" spans="1:2" x14ac:dyDescent="0.25">
      <c r="A59">
        <v>58</v>
      </c>
      <c r="B59">
        <v>21</v>
      </c>
    </row>
    <row r="60" spans="1:2" x14ac:dyDescent="0.25">
      <c r="A60">
        <v>59</v>
      </c>
      <c r="B60">
        <v>700</v>
      </c>
    </row>
    <row r="61" spans="1:2" x14ac:dyDescent="0.25">
      <c r="A61">
        <v>60</v>
      </c>
      <c r="B61">
        <v>150</v>
      </c>
    </row>
    <row r="62" spans="1:2" x14ac:dyDescent="0.25">
      <c r="A62">
        <v>61</v>
      </c>
      <c r="B62">
        <v>1</v>
      </c>
    </row>
    <row r="63" spans="1:2" x14ac:dyDescent="0.25">
      <c r="A63">
        <v>62</v>
      </c>
      <c r="B63">
        <v>1725</v>
      </c>
    </row>
    <row r="64" spans="1:2" x14ac:dyDescent="0.25">
      <c r="A64">
        <v>63</v>
      </c>
      <c r="B64">
        <v>708</v>
      </c>
    </row>
    <row r="65" spans="1:2" x14ac:dyDescent="0.25">
      <c r="A65">
        <v>64</v>
      </c>
      <c r="B65">
        <v>1326</v>
      </c>
    </row>
    <row r="66" spans="1:2" x14ac:dyDescent="0.25">
      <c r="A66">
        <v>65</v>
      </c>
      <c r="B66">
        <v>5</v>
      </c>
    </row>
    <row r="67" spans="1:2" x14ac:dyDescent="0.25">
      <c r="A67">
        <v>66</v>
      </c>
      <c r="B67">
        <v>65</v>
      </c>
    </row>
    <row r="68" spans="1:2" x14ac:dyDescent="0.25">
      <c r="A68">
        <v>67</v>
      </c>
      <c r="B68">
        <v>1</v>
      </c>
    </row>
    <row r="69" spans="1:2" x14ac:dyDescent="0.25">
      <c r="A69">
        <v>68</v>
      </c>
      <c r="B69">
        <v>11</v>
      </c>
    </row>
    <row r="70" spans="1:2" x14ac:dyDescent="0.25">
      <c r="A70">
        <v>69</v>
      </c>
      <c r="B70">
        <v>2112</v>
      </c>
    </row>
    <row r="71" spans="1:2" x14ac:dyDescent="0.25">
      <c r="A71">
        <v>70</v>
      </c>
      <c r="B71">
        <v>674</v>
      </c>
    </row>
    <row r="72" spans="1:2" x14ac:dyDescent="0.25">
      <c r="A72">
        <v>71</v>
      </c>
      <c r="B72">
        <v>2983</v>
      </c>
    </row>
    <row r="73" spans="1:2" x14ac:dyDescent="0.25">
      <c r="A73">
        <v>72</v>
      </c>
      <c r="B73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2021-01-07T15:11:19Z</dcterms:created>
  <dcterms:modified xsi:type="dcterms:W3CDTF">2021-01-08T12:22:36Z</dcterms:modified>
</cp:coreProperties>
</file>